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\ITA\2569\O12\"/>
    </mc:Choice>
  </mc:AlternateContent>
  <xr:revisionPtr revIDLastSave="0" documentId="13_ncr:1_{2FFB0794-18B7-482F-926B-3425A996E0FD}" xr6:coauthVersionLast="47" xr6:coauthVersionMax="47" xr10:uidLastSave="{00000000-0000-0000-0000-000000000000}"/>
  <bookViews>
    <workbookView xWindow="-120" yWindow="-120" windowWidth="20640" windowHeight="11310" firstSheet="4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H10" i="13" l="1"/>
  <c r="H11" i="13"/>
  <c r="H12" i="13"/>
  <c r="H13" i="13"/>
  <c r="H14" i="13"/>
  <c r="H9" i="13"/>
  <c r="H10" i="12"/>
  <c r="H11" i="12"/>
  <c r="H12" i="12"/>
  <c r="H13" i="12"/>
  <c r="H9" i="12"/>
  <c r="H10" i="11"/>
  <c r="H11" i="11"/>
  <c r="H12" i="11"/>
  <c r="H13" i="11"/>
  <c r="H9" i="11"/>
  <c r="H10" i="10"/>
  <c r="H11" i="10"/>
  <c r="H12" i="10"/>
  <c r="H13" i="10"/>
  <c r="H9" i="10"/>
  <c r="H10" i="9"/>
  <c r="H11" i="9"/>
  <c r="H12" i="9"/>
  <c r="H13" i="9"/>
  <c r="H9" i="9"/>
  <c r="H10" i="8"/>
  <c r="H11" i="8"/>
  <c r="H12" i="8"/>
  <c r="H13" i="8"/>
  <c r="H9" i="8"/>
  <c r="H10" i="7"/>
  <c r="H11" i="7"/>
  <c r="H12" i="7"/>
  <c r="H13" i="7"/>
  <c r="H9" i="7"/>
  <c r="H10" i="6"/>
  <c r="H11" i="6"/>
  <c r="H12" i="6"/>
  <c r="H13" i="6"/>
  <c r="H14" i="6"/>
  <c r="H9" i="6"/>
  <c r="H10" i="5"/>
  <c r="H11" i="5"/>
  <c r="H12" i="5"/>
  <c r="H13" i="5"/>
  <c r="H14" i="5"/>
  <c r="H15" i="5"/>
  <c r="H9" i="5"/>
  <c r="H10" i="4"/>
  <c r="H11" i="4"/>
  <c r="H12" i="4"/>
  <c r="H13" i="4"/>
  <c r="H9" i="4"/>
  <c r="H14" i="3"/>
  <c r="H10" i="3"/>
  <c r="H11" i="3"/>
  <c r="H12" i="3"/>
  <c r="H13" i="3"/>
  <c r="H9" i="3"/>
  <c r="H13" i="2"/>
  <c r="H14" i="2"/>
  <c r="H10" i="2"/>
  <c r="H11" i="2"/>
  <c r="H12" i="2"/>
  <c r="H9" i="2"/>
</calcChain>
</file>

<file path=xl/sharedStrings.xml><?xml version="1.0" encoding="utf-8"?>
<sst xmlns="http://schemas.openxmlformats.org/spreadsheetml/2006/main" count="597" uniqueCount="271">
  <si>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</si>
  <si>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</si>
  <si>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</si>
  <si>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</si>
  <si>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</si>
  <si>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</si>
  <si>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</si>
  <si>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</si>
  <si>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</si>
  <si>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</si>
  <si>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</si>
  <si>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</si>
  <si>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</si>
  <si>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</si>
  <si>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</si>
  <si>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</si>
  <si>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</si>
  <si>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</si>
  <si>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</si>
  <si>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</si>
  <si>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</si>
  <si>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</si>
  <si>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</si>
  <si>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</si>
  <si>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</si>
  <si>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</si>
  <si>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</si>
  <si>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</si>
  <si>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</si>
  <si>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</si>
  <si>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</si>
  <si>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</si>
  <si>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</si>
  <si>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</si>
  <si>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</si>
  <si>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</si>
  <si>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</si>
  <si>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</si>
  <si>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</si>
  <si>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</si>
  <si>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</si>
  <si>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</si>
  <si>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</si>
  <si>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</si>
  <si>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ซื้อครุภัณฑ์คอมพิวเตอร์ (กองคลัง)</t>
  </si>
  <si>
    <t>หจก.อุบลไอเฟค/78,100</t>
  </si>
  <si>
    <t>หจก.อุบลไอเฟค</t>
  </si>
  <si>
    <t>ซื้อวัสดุสำนักงาน (กองคลัง)</t>
  </si>
  <si>
    <t>หจก.ลัคกี้เครื่องเขียน/16,210</t>
  </si>
  <si>
    <t>หจก.ลัคกี้เครื่องเขียน</t>
  </si>
  <si>
    <t>ซื้อครุภัณฑ์สำนักงาน (สำนักปลัด)</t>
  </si>
  <si>
    <t>ร้านสมัยใหม่เฟอร์นิเจอร์</t>
  </si>
  <si>
    <t>ร้านสมัยใหม่เฟอร์นิเจอร์/5,400</t>
  </si>
  <si>
    <t>70/2568 ลว.5/09/2569</t>
  </si>
  <si>
    <t>68/2568 ลว.1/09/2568</t>
  </si>
  <si>
    <t>78/2568 ลว.17/09/2568</t>
  </si>
  <si>
    <t>จ้างซ่อมคอมพิวเตอร์ 
รหัส 416-66-0108</t>
  </si>
  <si>
    <t>บริษัท สไมล์คอมวาริน จำกัด</t>
  </si>
  <si>
    <t>บริษัท สไมล์คอมวาริน จำกัด/300</t>
  </si>
  <si>
    <t>จ้างซ่อมรถยนต์ส่วนกลาง ทะเบียน นข6221</t>
  </si>
  <si>
    <t>บริษัทสยามนิสสันอุบลราชธานี</t>
  </si>
  <si>
    <t>บริษัทสยามนิสสันอุบลราชธานี/7,377.65</t>
  </si>
  <si>
    <t>47/2568 ลว.11/09/2578</t>
  </si>
  <si>
    <t>46/2568 ลว.3/09/2568</t>
  </si>
  <si>
    <t>จ้างถ่ายเอกสารพร้อมเข้าเล่ม ข้อบัญญัติฯ</t>
  </si>
  <si>
    <t>ร้านพีเคเครื่องเขียน/3,199</t>
  </si>
  <si>
    <t>ร้านพีเคเครื่องเขียน</t>
  </si>
  <si>
    <t>48/2568 ลว.23/09/2578</t>
  </si>
  <si>
    <t>องค์การบริหารส่วนตำบลคูเมือง</t>
  </si>
  <si>
    <t>ซื้อวัสดุสำนักงาน(น้ำดื่ม)</t>
  </si>
  <si>
    <t>ร้านธาราทิพย์</t>
  </si>
  <si>
    <t>ร้านธาราทิพย์/4,900</t>
  </si>
  <si>
    <t>ซื้อน้ำมันดีเซลB7</t>
  </si>
  <si>
    <t>บริษัทประจักษ์พิบูล(1998)จำกัด/99,000</t>
  </si>
  <si>
    <t>ซื้อน้ำมันแก๊สโซฮอล์95</t>
  </si>
  <si>
    <t>บริษัทประจักษ์พิบูล(1998)จำกัด/10,000</t>
  </si>
  <si>
    <t>ซ่อมรถยนต์ส่วนกลาง ทะเบียนกฉ4231</t>
  </si>
  <si>
    <t>บริษัท มิตซูอุบลราชธานี ออโตโมบิล จำกัด</t>
  </si>
  <si>
    <t>บริษัท มิตซูอุบลราชธานี ออโตโมบิล จำกัด/3,479.64</t>
  </si>
  <si>
    <t>จ้างทำป้ายไวนิล ขนาด 150x270 ซม.</t>
  </si>
  <si>
    <t>ร้านมารวยพริ๊นติ้งแอนด์ดีไซน์</t>
  </si>
  <si>
    <t>ร้านมารวยพริ๊นติ้งแอนด์ดีไซน์/486</t>
  </si>
  <si>
    <t>ซ่อมคอมพิวเตอร์ รหัส 416-56-0047/416-59-0061</t>
  </si>
  <si>
    <t>บริษัทสไมล์คอมวาริน จำกัด</t>
  </si>
  <si>
    <t>บริษัทสไมล์คอมวาริน จำกัด/2,280</t>
  </si>
  <si>
    <t>ซื้อแบตเตอรี่รถยนต์ส่วนกลาง ทะเบียน นข6221</t>
  </si>
  <si>
    <t>ร้านอุบลก้าวหน้าแบตเตอรี่</t>
  </si>
  <si>
    <t>ร้านอุบลก้าวหน้าแบตเตอรี่/2,900</t>
  </si>
  <si>
    <t>1/2568 ลว.1/10/2567</t>
  </si>
  <si>
    <t>2/2568 ลว.1/10/2567</t>
  </si>
  <si>
    <t>3/2568 ลว.1/10/2567</t>
  </si>
  <si>
    <t>1/2568 ลว.10/10/2567</t>
  </si>
  <si>
    <t>2/2568 ลว.10/10/2567</t>
  </si>
  <si>
    <t>3/2568 ลว.10/10/2567</t>
  </si>
  <si>
    <t>7/2568 ลว.1/11/2567</t>
  </si>
  <si>
    <t>จ้างทำป้ายไวนิลประชาสัมพันธ์ภาษีฯ</t>
  </si>
  <si>
    <t>ร้านมารวยพริ๊นติ้งแอนด์ดีไซน์/3,426</t>
  </si>
  <si>
    <t>ซื้อวัสดุคอมพิวเตอร์ (สำนักปลัด)</t>
  </si>
  <si>
    <t>หจก.อุบลไอเฟค/6,600</t>
  </si>
  <si>
    <t>8/2568 ลว.6/11/2567</t>
  </si>
  <si>
    <t>ซ่อมคอมฯ รหัส 416-59-0061</t>
  </si>
  <si>
    <t>บริษัท สไมล์คอมวาริน จำกัด/2,750</t>
  </si>
  <si>
    <t>เฉพาะเจาะจง</t>
  </si>
  <si>
    <t>ซ่อมคอมพิวเตอร์ (416-61-0074)</t>
  </si>
  <si>
    <t>บริษัท สไมล์คอมวาริน จำกัด/6,550</t>
  </si>
  <si>
    <t>9/2568 ลว.18/11/2567</t>
  </si>
  <si>
    <t>จ้างซ่อมเครื่องถ่ายเอกสาร (417-59-0005)</t>
  </si>
  <si>
    <t>หจก.อุบลไอเฟค/8,700</t>
  </si>
  <si>
    <t>10/2568 ลว.19/11/2567</t>
  </si>
  <si>
    <t>ซื้อวัสดุก่อสร้าง (กองการศึกษาฯ)</t>
  </si>
  <si>
    <t>ร้านจริยาพาณิชย์</t>
  </si>
  <si>
    <t>ร้านจริยาพาณิชย์/9,480</t>
  </si>
  <si>
    <t>11/2568 ลว.4/12/2567</t>
  </si>
  <si>
    <t>หจก.ลัคกี้เครื่องเขียน/6,275</t>
  </si>
  <si>
    <t>12/2568 ลว.16/12/2567</t>
  </si>
  <si>
    <t>ซื้อแบตเตอรี่รถยนต์ส่วนกลาง ทะเบียน กฉ4231</t>
  </si>
  <si>
    <t>ร้านอุบลก้าวหน้าแบตเตอรี่/2,800</t>
  </si>
  <si>
    <t>13/2568 ลว.13/12/2567</t>
  </si>
  <si>
    <t>ซ่อมคอมฯ รหัส 416-56-0001</t>
  </si>
  <si>
    <t>12/2568 ลว.12/12/2567</t>
  </si>
  <si>
    <t>จ้างเหมารถทัวร์ปรับอากาศ2ชั้น 1 คัน (50ที่นั่ง)</t>
  </si>
  <si>
    <t>นางนรินทร์รัตน์ บุญประสม</t>
  </si>
  <si>
    <t>นางนรินทร์รัตน์ บุญประสม/90,000</t>
  </si>
  <si>
    <t>13/2568 ลว.24/12/2567</t>
  </si>
  <si>
    <t>ซื้อขนม วัสดุอุปกรณ์โครงการวันเด็กปี2568</t>
  </si>
  <si>
    <t>ร้านทอฝัน</t>
  </si>
  <si>
    <t>ร้านทอฝัน/39,000</t>
  </si>
  <si>
    <t>14/2568 ลว.3/1/2568</t>
  </si>
  <si>
    <t>ซื้อถ้วยรางวัลและอุปกรณ์ที่ใช้ในการแข่งขันกีฬาฯ</t>
  </si>
  <si>
    <t>หจก.อุบลสปอร์ตเซ็นเตอร์</t>
  </si>
  <si>
    <t>หจก.อุบลสปอร์ตเซ็นเตอร์/27,442</t>
  </si>
  <si>
    <t>15/2568 ลว.6/1/2568</t>
  </si>
  <si>
    <t>ซื้อชุดกีฬาฯ</t>
  </si>
  <si>
    <t>หจก.อุบลสปอร์ตเซ็นเตอร์/51,000</t>
  </si>
  <si>
    <t>16/2568 ลว.6/1/2568</t>
  </si>
  <si>
    <t>ซื้อชุดดับเพลิงฯ</t>
  </si>
  <si>
    <t>ร้านสถิตคุณพาณิชย์</t>
  </si>
  <si>
    <t>ร้านสถิตคุณพาณิชย์/60,000</t>
  </si>
  <si>
    <t>17/2568 ลว.14/1/2568</t>
  </si>
  <si>
    <t>หจก.อุบลไอเฟค/2,900</t>
  </si>
  <si>
    <t>18/2568 ลว.24/1/2568</t>
  </si>
  <si>
    <t>จ้างซ่อมรถยนต์ส่วนกลางทะเบียน กว2174</t>
  </si>
  <si>
    <t>บริษัท สยามนิสสันอุบลราชธานี จำกัด</t>
  </si>
  <si>
    <t>บริษัท สยามนิสสันอุบลราชธานี จำกัด/6,639.35</t>
  </si>
  <si>
    <t>14/2568 ลว.21/1/2568</t>
  </si>
  <si>
    <t>จ้างทำป้ายไวนิลขนาด 1.50x3.00 ม.</t>
  </si>
  <si>
    <t>ร้านมารวยพริ๊นติ้งแอนด์ดีไซน์/540</t>
  </si>
  <si>
    <t>15/2568 ลว.30/1/2568</t>
  </si>
  <si>
    <t>บริษัท ประจักษ์พิบูล (1998)จำกัด</t>
  </si>
  <si>
    <t>บริษัท ประจักษ์พิบูล (1998)จำกัด/99,000</t>
  </si>
  <si>
    <t>19/2568 ลว.10/2/2568</t>
  </si>
  <si>
    <t xml:space="preserve">ซื้อวัสดุงานบ้านงานครัว </t>
  </si>
  <si>
    <t>ห้างหุ้นส่วนจำกัด ลัคกี้เครื่องเขียน</t>
  </si>
  <si>
    <t>ห้างหุ้นส่วนจำกัด ลัคกี้เครื่องเขียน/40,060</t>
  </si>
  <si>
    <t>20/2568 ลว.11/2/2568</t>
  </si>
  <si>
    <t xml:space="preserve">ซื้อวัสดุคอมพิวเตอร์ </t>
  </si>
  <si>
    <t>ห้างหุ้นส่วนจำกัด อุบลไอเฟค</t>
  </si>
  <si>
    <t>ห้างหุ้นส่วนจำกัด อุบลไอเฟค/35,400</t>
  </si>
  <si>
    <t>21/2568 ลว.14/2/2568</t>
  </si>
  <si>
    <t>ซื้อวัสดุสำนักงาน</t>
  </si>
  <si>
    <t>ห้างหุ้นส่วนจำกัด ลัคกี้เครื่องเขียน/13,800</t>
  </si>
  <si>
    <t>22/2568 ลว.17/2/2568</t>
  </si>
  <si>
    <t>จ้างซ่อมรถบรรทุกขยะ ทะเบียน 84-3674</t>
  </si>
  <si>
    <t>บริษัท อุบลเมืองทอง จำกัด</t>
  </si>
  <si>
    <t>บริษัท อุบลเมืองทอง จำกัด/13,655.61</t>
  </si>
  <si>
    <t>16/2568 ลว.5/2/2568</t>
  </si>
  <si>
    <t xml:space="preserve">จ้างซ่อมรถยนต์ส่วนกลาง ทะเบียนกฉ4231 </t>
  </si>
  <si>
    <t>ร้านพีระชาติคาร์แคร์</t>
  </si>
  <si>
    <t>ร้านพีระชาติคาร์แคร์/12,460</t>
  </si>
  <si>
    <t>17/2568 ลว.13/2/2568</t>
  </si>
  <si>
    <t xml:space="preserve">ซื้อวัสดุก่อสร้าง </t>
  </si>
  <si>
    <t>ห้างหุ้นส่วนจำกัด อ.อุบลรุ่งเรือง</t>
  </si>
  <si>
    <t>ห้างหุ้นส่วนจำกัด อ.อุบลรุ่งเรือง/60,000</t>
  </si>
  <si>
    <t>23/2568 ลว.14/3/2568</t>
  </si>
  <si>
    <t>ห้างหุ้นส่วนจำกัด ลัคกี้เครื่องเขียน/1,020</t>
  </si>
  <si>
    <t>24/2568 ลว.18/3/2568</t>
  </si>
  <si>
    <t>ซื้อวัสดุไฟฟ้าและวิทยุ</t>
  </si>
  <si>
    <t>ร้านณรงค์ฤทธิ์การไฟฟ้า</t>
  </si>
  <si>
    <t>ร้านณรงค์ฤทธิ์การไฟฟ้า/9,850</t>
  </si>
  <si>
    <t>25/2568 ลว.19/3/2568</t>
  </si>
  <si>
    <t>ห้างหุ้นส่วนจำกัด ลัคกี้เครื่องเขียน/36,540</t>
  </si>
  <si>
    <t>26/2568 ลว.20/3/2568</t>
  </si>
  <si>
    <t>ซื้อวัสดุคอมพิวเตอร์</t>
  </si>
  <si>
    <t>ห้างหุ้นส่วนจำกัด อุบลไอเฟค/1,100</t>
  </si>
  <si>
    <t>27/2568 ลว.21/3/2568</t>
  </si>
  <si>
    <t>ห้างหุ้นส่วนจำกัด ลัคกี้เครื่องเขียน/12,458</t>
  </si>
  <si>
    <t>31/2568 ลว.1/4/2568</t>
  </si>
  <si>
    <t>ซื้อวัสดุสำนักงาน(แบบพิมพ์)</t>
  </si>
  <si>
    <t>โรงพิมพ์อาสารักษาดินแดน กรมการปกครอง</t>
  </si>
  <si>
    <t>โรงพิมพ์อาสารักษาดินแดน กรมการปกครอง/610</t>
  </si>
  <si>
    <t>32/2568 ลว.10/4/2568</t>
  </si>
  <si>
    <t>จ้างซ่อมเครื่องปรับอากาศ</t>
  </si>
  <si>
    <t>ร้านแตงโมอิเล็กทรอนิกส์</t>
  </si>
  <si>
    <t>25/2568 ลว.1/4/2568</t>
  </si>
  <si>
    <t>ร้านแตงโมอิเล็กทรอนิกส์/10,600</t>
  </si>
  <si>
    <t>ซ่อมรถยนต์ส่วนกลาง ทะเบียน กฉ4231</t>
  </si>
  <si>
    <t>บริษัทมิตซูอุบลราชธานี ออโตโมบิล จำกัด</t>
  </si>
  <si>
    <t>บริษัทมิตซูอุบลราชธานี ออโตโมบิล จำกัด/2,824.80</t>
  </si>
  <si>
    <t>28/2568 ลว.29/4/2568</t>
  </si>
  <si>
    <t>จ้างทำป้ายพาสวูด</t>
  </si>
  <si>
    <t>29/2568 ลว.30/4/2568</t>
  </si>
  <si>
    <t xml:space="preserve">ซื้อวัสดุสำนักงาน </t>
  </si>
  <si>
    <t>หจก.ลัคกี้เครื่องเขียน/4,500</t>
  </si>
  <si>
    <t>36/2568 ลว.19/05/2568</t>
  </si>
  <si>
    <t>หจก.อุบลไอเฟค/7,500</t>
  </si>
  <si>
    <t>37/2568 ลว.23/05/2568</t>
  </si>
  <si>
    <t>ซื้อวัสดุอุปกรณ์ประเภทยาเวชภัณฑ์ฯ</t>
  </si>
  <si>
    <t>คลินิคบ้านสัตว์เลี้ยง</t>
  </si>
  <si>
    <t>คลินิคบ้านสัตว์เลี้ยง/59,290</t>
  </si>
  <si>
    <t>38/2568 ลว.23/05/2568</t>
  </si>
  <si>
    <t>ซื้อวัสดุวิทยาศาสตร์หรือการแพทย์</t>
  </si>
  <si>
    <t>ร้านธนภัทรเคมีภัณฑ์/12,400</t>
  </si>
  <si>
    <t>ร้านธนภัทรเคมีภัณฑ์</t>
  </si>
  <si>
    <t>39/2568 ลว.26/05/2568</t>
  </si>
  <si>
    <t>จ้างฉีดวัคซีนป้องกันโรคพิษสุนัขบ้าฯ</t>
  </si>
  <si>
    <t>นายบุญมี มนเทียนอาจ</t>
  </si>
  <si>
    <t>นายบุญมี มนเทียนอาจ/8,470</t>
  </si>
  <si>
    <t>33/2568 ลว.30/05/2568</t>
  </si>
  <si>
    <t>43/2568 ลว.13/06/2568</t>
  </si>
  <si>
    <t>จ้างซ่อมเครื่องพ่นหมอกควัน</t>
  </si>
  <si>
    <t>ร้านธนภัทรเคมีภัณฑ์/6,400</t>
  </si>
  <si>
    <t>34/2568 ลว.6/06/2568</t>
  </si>
  <si>
    <t>ซื้อน้ำมันดีเซลB7 (สำหรับรถยนต์ส่วนกลาง)</t>
  </si>
  <si>
    <t>บริษัทประจักษ์พิบูล(1998) จำกัด</t>
  </si>
  <si>
    <t>บริษัทประจักษ์พิบูล(1998) จำกัด/99,000</t>
  </si>
  <si>
    <t>ห้างหุ้นส่วนจำกัด ลัคกี้เครื่องเขียน/26,640</t>
  </si>
  <si>
    <t>44/2568 ลว.13/06/2568</t>
  </si>
  <si>
    <t>ซื้อวัสดุไฟฟ้าและวิทยุ(กองช่าง)</t>
  </si>
  <si>
    <t>ร้านณรงค์ฤทธิ์การไฟฟ้า/44,217</t>
  </si>
  <si>
    <t>45/2568 ลว.20/06/2568</t>
  </si>
  <si>
    <t>ซื้อวัสดุก่อสร้าง(กองช่าง)</t>
  </si>
  <si>
    <t>หจก. อ.อุบลรุ่งเรือง</t>
  </si>
  <si>
    <t>หจก. อ.อุบลรุ่งเรือง/39,600</t>
  </si>
  <si>
    <t>46/2568 ลว.24/06/2568</t>
  </si>
  <si>
    <t>หจก.อุบลไอเฟค/9,900</t>
  </si>
  <si>
    <t>47/2568 ลว.14/07/2568</t>
  </si>
  <si>
    <t>ซื้อวัสดุก่อสร้างตามโครงการปรับสภาพแวดล้อมฯ</t>
  </si>
  <si>
    <t>ร้านจริยาพาณิชย์/39,500</t>
  </si>
  <si>
    <t>48/2568 ลว.14/07/2568</t>
  </si>
  <si>
    <t>ซื้อครุภัณฑ์คอมพิวเตอร์</t>
  </si>
  <si>
    <t>หจก.อุบลไอเฟค/95,400</t>
  </si>
  <si>
    <t>49/2568 ลว.15/07/2568</t>
  </si>
  <si>
    <t>ร้านสมัยใหม่เฟอร์นิเจอร์/10,800</t>
  </si>
  <si>
    <t>50/2568 ลว.21/07/2568</t>
  </si>
  <si>
    <t>ซื้อครุภัณฑ์สำนักงาน(กองการศึกษาฯ)</t>
  </si>
  <si>
    <t>ซื้อครุภัณฑ์สำนักงาน(กองช่าง)</t>
  </si>
  <si>
    <t>ร้านสมัยใหม่เฟอร์นิเจอร์/2,500</t>
  </si>
  <si>
    <t>52/2568 ลว.21/07/2568</t>
  </si>
  <si>
    <t>ซื้อวัสดุก่อสร้าง</t>
  </si>
  <si>
    <t>หจก.อ อุบลรุ่งเรือง</t>
  </si>
  <si>
    <t>หจก.อ อุบลรุ่งเรือง/48,220</t>
  </si>
  <si>
    <t>60/2568 ลว.1/08/2568</t>
  </si>
  <si>
    <t>หจก.ลัคกี้เครื่องเขียน/9,222</t>
  </si>
  <si>
    <t>61/2568 ลว.1/08/2568</t>
  </si>
  <si>
    <t>ซื้อไฟสปอร์ตไลท์โซล่าเซลล์</t>
  </si>
  <si>
    <t>หจก.รวมสินไทยเทรดดิ้ง</t>
  </si>
  <si>
    <t>หจก.รวมสินไทยเทรดดิ้ง/4,950</t>
  </si>
  <si>
    <t>62/2568 ลว.6/08/2568</t>
  </si>
  <si>
    <t>หจก.อุบลไอเฟค/23,100</t>
  </si>
  <si>
    <t>63/2568 ลว.6/08/2568</t>
  </si>
  <si>
    <t>ซ่อมรถยนต์ส่วนกลาง ทะเบียน กว2174</t>
  </si>
  <si>
    <t>บริษัทสยามนิสสันอุบลราชธานี จำกัด</t>
  </si>
  <si>
    <t>บริษัทสยามนิสสันอุบลราชธานี จำกัด/7,013.85</t>
  </si>
  <si>
    <t>43/2568 ลว.13/08/2568</t>
  </si>
  <si>
    <t xml:space="preserve">องค์การบริหารส่วนตำบลคูมือง </t>
  </si>
  <si>
    <t>คุณสบัติครบตามข้อกำหนด</t>
  </si>
  <si>
    <t>บริษัทประจักษ์พิบูล (1998) จำกัด</t>
  </si>
  <si>
    <t>-</t>
  </si>
  <si>
    <t>ผู้ที่ได้รับการคัดเลือก</t>
  </si>
  <si>
    <t>ราคาที่ตกลงซื้อหรือจ้าง</t>
  </si>
  <si>
    <t>วงเงินที่จะซื้อหรือจ้าง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</si>
</sst>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scheme val="minor"/>
    </font>
    <font>
      <sz val="16"/>
      <color theme="1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ahoma"/>
      <scheme val="minor"/>
    </font>
    <font>
      <sz val="8"/>
      <name val="Tahoma"/>
      <scheme val="minor"/>
    </font>
    <font>
      <sz val="8"/>
      <name val="Tahoma"/>
      <family val="2"/>
      <scheme val="minor"/>
    </font>
    <font>
      <sz val="11"/>
      <color theme="1"/>
      <name val="TH SarabunIT๙"/>
      <family val="2"/>
    </font>
    <font>
      <sz val="11"/>
      <color theme="1"/>
      <name val="TH Sarabun New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5"/>
      <color theme="1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quotePrefix="1" applyFont="1" applyBorder="1" applyAlignment="1">
      <alignment horizontal="center" vertical="top" wrapText="1"/>
    </xf>
    <xf numFmtId="0" fontId="5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3" fillId="0" borderId="0" xfId="0" applyFont="1"/>
    <xf numFmtId="0" fontId="5" fillId="0" borderId="0" xfId="0" applyFont="1"/>
    <xf numFmtId="0" fontId="13" fillId="0" borderId="0" xfId="0" applyFont="1"/>
    <xf numFmtId="0" fontId="16" fillId="0" borderId="1" xfId="0" applyFont="1" applyBorder="1" applyAlignment="1">
      <alignment horizontal="center" wrapText="1"/>
    </xf>
    <xf numFmtId="4" fontId="1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43" fontId="8" fillId="0" borderId="1" xfId="1" applyFont="1" applyBorder="1" applyAlignment="1">
      <alignment horizontal="left" vertical="center" wrapText="1"/>
    </xf>
    <xf numFmtId="43" fontId="8" fillId="0" borderId="1" xfId="1" applyFont="1" applyBorder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4" fontId="18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4" fontId="8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top" wrapText="1"/>
    </xf>
    <xf numFmtId="0" fontId="17" fillId="0" borderId="1" xfId="0" quotePrefix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00"/>
      <color rgb="FFFF0066"/>
      <color rgb="FF006666"/>
      <color rgb="FF0000CC"/>
      <color rgb="FF66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F7"/>
  <sheetViews>
    <sheetView workbookViewId="0">
      <selection activeCell="E9" sqref="E9"/>
    </sheetView>
  </sheetViews>
  <sheetFormatPr defaultColWidth="12.625" defaultRowHeight="15" customHeight="1"/>
  <cols>
    <col min="1" max="1" width="9.375" customWidth="1"/>
    <col min="2" max="2" width="21.625" customWidth="1"/>
    <col min="4" max="4" width="15.75" customWidth="1"/>
    <col min="5" max="5" width="35.25" customWidth="1"/>
    <col min="6" max="6" width="37.625" customWidth="1"/>
  </cols>
  <sheetData>
    <row r="1" spans="1:6" ht="31.5" customHeight="1">
      <c r="A1" s="45" t="s">
        <v>0</v>
      </c>
      <c r="B1" s="46"/>
      <c r="C1" s="46"/>
      <c r="D1" s="46"/>
      <c r="E1" s="46"/>
      <c r="F1" s="46"/>
    </row>
    <row r="2" spans="1:6" ht="28.5" customHeight="1">
      <c r="A2" s="47" t="s">
        <v>264</v>
      </c>
      <c r="B2" s="48"/>
      <c r="C2" s="48"/>
      <c r="D2" s="48"/>
      <c r="E2" s="48"/>
      <c r="F2" s="48"/>
    </row>
    <row r="3" spans="1:6">
      <c r="A3" s="2"/>
      <c r="B3" s="2"/>
      <c r="C3" s="2"/>
      <c r="D3" s="2"/>
      <c r="E3" s="2"/>
      <c r="F3" s="2"/>
    </row>
    <row r="4" spans="1:6" ht="4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8.5" customHeight="1">
      <c r="A5" s="5">
        <v>1</v>
      </c>
      <c r="B5" s="4" t="s">
        <v>7</v>
      </c>
      <c r="C5" s="43" t="s">
        <v>267</v>
      </c>
      <c r="D5" s="44" t="s">
        <v>267</v>
      </c>
      <c r="E5" s="35" t="s">
        <v>9</v>
      </c>
      <c r="F5" s="34" t="s">
        <v>9</v>
      </c>
    </row>
    <row r="6" spans="1:6" ht="21">
      <c r="A6" s="5">
        <v>2</v>
      </c>
      <c r="B6" s="4" t="s">
        <v>8</v>
      </c>
      <c r="C6" s="34">
        <v>66</v>
      </c>
      <c r="D6" s="35">
        <v>1466535.9</v>
      </c>
      <c r="E6" s="35" t="s">
        <v>9</v>
      </c>
      <c r="F6" s="34" t="s">
        <v>9</v>
      </c>
    </row>
    <row r="7" spans="1:6" ht="23.25">
      <c r="A7" s="6">
        <v>3</v>
      </c>
      <c r="B7" s="4" t="s">
        <v>10</v>
      </c>
      <c r="C7" s="43" t="s">
        <v>267</v>
      </c>
      <c r="D7" s="44" t="s">
        <v>267</v>
      </c>
      <c r="E7" s="35" t="s">
        <v>9</v>
      </c>
      <c r="F7" s="34" t="s">
        <v>9</v>
      </c>
    </row>
  </sheetData>
  <mergeCells count="2">
    <mergeCell ref="A1:F1"/>
    <mergeCell ref="A2:F2"/>
  </mergeCells>
  <dataValidations count="1">
    <dataValidation type="list" allowBlank="1" showErrorMessage="1" sqref="B5:B7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1496062992125984" right="0.19685039370078741" top="0.55118110236220474" bottom="0.7480314960629921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CC"/>
  </sheetPr>
  <dimension ref="A1:J996"/>
  <sheetViews>
    <sheetView workbookViewId="0">
      <selection activeCell="G9" sqref="G9"/>
    </sheetView>
  </sheetViews>
  <sheetFormatPr defaultColWidth="12.625" defaultRowHeight="15" customHeight="1"/>
  <cols>
    <col min="1" max="1" width="6.875" style="29" customWidth="1"/>
    <col min="2" max="2" width="20" style="29" customWidth="1"/>
    <col min="3" max="3" width="10.75" style="29" customWidth="1"/>
    <col min="4" max="4" width="10.25" style="29" customWidth="1"/>
    <col min="5" max="5" width="11.875" style="29" customWidth="1"/>
    <col min="6" max="6" width="19.375" style="29" customWidth="1"/>
    <col min="7" max="7" width="21" style="29" customWidth="1"/>
    <col min="8" max="8" width="10.5" style="29" customWidth="1"/>
    <col min="9" max="9" width="12.625" style="29" customWidth="1"/>
    <col min="10" max="10" width="17.375" style="29" customWidth="1"/>
    <col min="11" max="27" width="8.625" style="29" customWidth="1"/>
    <col min="28" max="16384" width="12.625" style="29"/>
  </cols>
  <sheetData>
    <row r="1" spans="1:10" s="31" customFormat="1" ht="14.25" customHeight="1">
      <c r="A1" s="7"/>
      <c r="J1" s="7" t="s">
        <v>11</v>
      </c>
    </row>
    <row r="2" spans="1:10" s="31" customFormat="1" ht="19.5" customHeight="1">
      <c r="A2" s="7"/>
    </row>
    <row r="3" spans="1:10" s="31" customFormat="1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31" customFormat="1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31" customFormat="1" ht="19.5" customHeight="1">
      <c r="A5" s="49" t="s">
        <v>36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31" customFormat="1" ht="19.5" customHeight="1">
      <c r="A6" s="50" t="s">
        <v>37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31" customFormat="1" ht="14.25" customHeight="1">
      <c r="A7" s="8"/>
    </row>
    <row r="8" spans="1:10" s="31" customFormat="1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0.5" customHeight="1">
      <c r="A9" s="20">
        <v>1</v>
      </c>
      <c r="B9" s="21" t="s">
        <v>219</v>
      </c>
      <c r="C9" s="22">
        <v>6400</v>
      </c>
      <c r="D9" s="22">
        <v>6400</v>
      </c>
      <c r="E9" s="20" t="s">
        <v>102</v>
      </c>
      <c r="F9" s="26" t="s">
        <v>220</v>
      </c>
      <c r="G9" s="26" t="s">
        <v>212</v>
      </c>
      <c r="H9" s="52">
        <f>D9</f>
        <v>6400</v>
      </c>
      <c r="I9" s="20" t="s">
        <v>265</v>
      </c>
      <c r="J9" s="36" t="s">
        <v>221</v>
      </c>
    </row>
    <row r="10" spans="1:10" ht="43.5" customHeight="1">
      <c r="A10" s="20">
        <v>2</v>
      </c>
      <c r="B10" s="21" t="s">
        <v>222</v>
      </c>
      <c r="C10" s="22">
        <v>99000</v>
      </c>
      <c r="D10" s="22">
        <v>99000</v>
      </c>
      <c r="E10" s="20" t="s">
        <v>102</v>
      </c>
      <c r="F10" s="26" t="s">
        <v>224</v>
      </c>
      <c r="G10" s="26" t="s">
        <v>223</v>
      </c>
      <c r="H10" s="52">
        <f t="shared" ref="H10:H13" si="0">D10</f>
        <v>99000</v>
      </c>
      <c r="I10" s="20" t="s">
        <v>265</v>
      </c>
      <c r="J10" s="36" t="s">
        <v>218</v>
      </c>
    </row>
    <row r="11" spans="1:10" ht="45" customHeight="1">
      <c r="A11" s="20">
        <v>3</v>
      </c>
      <c r="B11" s="21" t="s">
        <v>159</v>
      </c>
      <c r="C11" s="22">
        <v>26640</v>
      </c>
      <c r="D11" s="22">
        <v>26640</v>
      </c>
      <c r="E11" s="20" t="s">
        <v>102</v>
      </c>
      <c r="F11" s="26" t="s">
        <v>225</v>
      </c>
      <c r="G11" s="26" t="s">
        <v>152</v>
      </c>
      <c r="H11" s="52">
        <f t="shared" si="0"/>
        <v>26640</v>
      </c>
      <c r="I11" s="20" t="s">
        <v>265</v>
      </c>
      <c r="J11" s="36" t="s">
        <v>226</v>
      </c>
    </row>
    <row r="12" spans="1:10" ht="45" customHeight="1">
      <c r="A12" s="20">
        <v>4</v>
      </c>
      <c r="B12" s="21" t="s">
        <v>227</v>
      </c>
      <c r="C12" s="22">
        <v>44217</v>
      </c>
      <c r="D12" s="22">
        <v>44217</v>
      </c>
      <c r="E12" s="20" t="s">
        <v>102</v>
      </c>
      <c r="F12" s="26" t="s">
        <v>228</v>
      </c>
      <c r="G12" s="26" t="s">
        <v>177</v>
      </c>
      <c r="H12" s="52">
        <f t="shared" si="0"/>
        <v>44217</v>
      </c>
      <c r="I12" s="20" t="s">
        <v>265</v>
      </c>
      <c r="J12" s="36" t="s">
        <v>229</v>
      </c>
    </row>
    <row r="13" spans="1:10" ht="45" customHeight="1">
      <c r="A13" s="20">
        <v>5</v>
      </c>
      <c r="B13" s="21" t="s">
        <v>230</v>
      </c>
      <c r="C13" s="22">
        <v>39600</v>
      </c>
      <c r="D13" s="22">
        <v>39600</v>
      </c>
      <c r="E13" s="20" t="s">
        <v>102</v>
      </c>
      <c r="F13" s="26" t="s">
        <v>232</v>
      </c>
      <c r="G13" s="26" t="s">
        <v>231</v>
      </c>
      <c r="H13" s="52">
        <f t="shared" si="0"/>
        <v>39600</v>
      </c>
      <c r="I13" s="20" t="s">
        <v>265</v>
      </c>
      <c r="J13" s="36" t="s">
        <v>233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666"/>
  </sheetPr>
  <dimension ref="A1:J996"/>
  <sheetViews>
    <sheetView workbookViewId="0">
      <selection activeCell="G9" sqref="G9"/>
    </sheetView>
  </sheetViews>
  <sheetFormatPr defaultColWidth="12.625" defaultRowHeight="15" customHeight="1"/>
  <cols>
    <col min="1" max="1" width="7.125" style="30" customWidth="1"/>
    <col min="2" max="2" width="21.875" style="30" customWidth="1"/>
    <col min="3" max="3" width="10.625" style="30" customWidth="1"/>
    <col min="4" max="4" width="10.25" style="30" customWidth="1"/>
    <col min="5" max="5" width="11.75" style="30" customWidth="1"/>
    <col min="6" max="6" width="19.375" style="30" customWidth="1"/>
    <col min="7" max="7" width="18.375" style="30" customWidth="1"/>
    <col min="8" max="8" width="11.25" style="33" customWidth="1"/>
    <col min="9" max="9" width="12.625" style="30" customWidth="1"/>
    <col min="10" max="10" width="17.75" style="30" customWidth="1"/>
    <col min="11" max="27" width="8.625" style="30" customWidth="1"/>
    <col min="28" max="16384" width="12.625" style="30"/>
  </cols>
  <sheetData>
    <row r="1" spans="1:10" s="31" customFormat="1" ht="14.25" customHeight="1">
      <c r="A1" s="7"/>
      <c r="J1" s="7" t="s">
        <v>11</v>
      </c>
    </row>
    <row r="2" spans="1:10" s="31" customFormat="1" ht="14.25" customHeight="1">
      <c r="A2" s="7"/>
    </row>
    <row r="3" spans="1:10" s="31" customFormat="1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31" customFormat="1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31" customFormat="1" ht="19.5" customHeight="1">
      <c r="A5" s="49" t="s">
        <v>38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31" customFormat="1" ht="19.5" customHeight="1">
      <c r="A6" s="50" t="s">
        <v>39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31" customFormat="1" ht="14.25" customHeight="1">
      <c r="A7" s="8"/>
    </row>
    <row r="8" spans="1:10" s="31" customFormat="1" ht="75" customHeight="1">
      <c r="A8" s="14" t="s">
        <v>1</v>
      </c>
      <c r="B8" s="14" t="s">
        <v>15</v>
      </c>
      <c r="C8" s="14" t="s">
        <v>270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4.25" customHeight="1">
      <c r="A9" s="20">
        <v>1</v>
      </c>
      <c r="B9" s="21" t="s">
        <v>155</v>
      </c>
      <c r="C9" s="22">
        <v>9900</v>
      </c>
      <c r="D9" s="22">
        <v>9900</v>
      </c>
      <c r="E9" s="20" t="s">
        <v>102</v>
      </c>
      <c r="F9" s="37" t="s">
        <v>234</v>
      </c>
      <c r="G9" s="37" t="s">
        <v>46</v>
      </c>
      <c r="H9" s="55">
        <f>D9</f>
        <v>9900</v>
      </c>
      <c r="I9" s="20" t="s">
        <v>265</v>
      </c>
      <c r="J9" s="20" t="s">
        <v>235</v>
      </c>
    </row>
    <row r="10" spans="1:10" ht="44.25" customHeight="1">
      <c r="A10" s="20">
        <v>2</v>
      </c>
      <c r="B10" s="36" t="s">
        <v>236</v>
      </c>
      <c r="C10" s="22">
        <v>39500</v>
      </c>
      <c r="D10" s="22">
        <v>39500</v>
      </c>
      <c r="E10" s="20" t="s">
        <v>102</v>
      </c>
      <c r="F10" s="37" t="s">
        <v>237</v>
      </c>
      <c r="G10" s="37" t="s">
        <v>110</v>
      </c>
      <c r="H10" s="55">
        <f t="shared" ref="H10:H13" si="0">D10</f>
        <v>39500</v>
      </c>
      <c r="I10" s="20" t="s">
        <v>265</v>
      </c>
      <c r="J10" s="20" t="s">
        <v>238</v>
      </c>
    </row>
    <row r="11" spans="1:10" ht="44.25" customHeight="1">
      <c r="A11" s="20">
        <v>3</v>
      </c>
      <c r="B11" s="21" t="s">
        <v>239</v>
      </c>
      <c r="C11" s="22">
        <v>95400</v>
      </c>
      <c r="D11" s="22">
        <v>95400</v>
      </c>
      <c r="E11" s="20" t="s">
        <v>102</v>
      </c>
      <c r="F11" s="37" t="s">
        <v>240</v>
      </c>
      <c r="G11" s="37" t="s">
        <v>46</v>
      </c>
      <c r="H11" s="55">
        <f t="shared" si="0"/>
        <v>95400</v>
      </c>
      <c r="I11" s="20" t="s">
        <v>265</v>
      </c>
      <c r="J11" s="20" t="s">
        <v>241</v>
      </c>
    </row>
    <row r="12" spans="1:10" ht="44.25" customHeight="1">
      <c r="A12" s="20">
        <v>4</v>
      </c>
      <c r="B12" s="21" t="s">
        <v>244</v>
      </c>
      <c r="C12" s="22">
        <v>10800</v>
      </c>
      <c r="D12" s="22">
        <v>10800</v>
      </c>
      <c r="E12" s="20" t="s">
        <v>102</v>
      </c>
      <c r="F12" s="37" t="s">
        <v>242</v>
      </c>
      <c r="G12" s="37" t="s">
        <v>51</v>
      </c>
      <c r="H12" s="55">
        <f t="shared" si="0"/>
        <v>10800</v>
      </c>
      <c r="I12" s="20" t="s">
        <v>265</v>
      </c>
      <c r="J12" s="20" t="s">
        <v>243</v>
      </c>
    </row>
    <row r="13" spans="1:10" ht="44.25" customHeight="1">
      <c r="A13" s="20">
        <v>5</v>
      </c>
      <c r="B13" s="21" t="s">
        <v>245</v>
      </c>
      <c r="C13" s="22">
        <v>2500</v>
      </c>
      <c r="D13" s="22">
        <v>2500</v>
      </c>
      <c r="E13" s="20" t="s">
        <v>102</v>
      </c>
      <c r="F13" s="37" t="s">
        <v>246</v>
      </c>
      <c r="G13" s="37" t="s">
        <v>51</v>
      </c>
      <c r="H13" s="55">
        <f t="shared" si="0"/>
        <v>2500</v>
      </c>
      <c r="I13" s="20" t="s">
        <v>265</v>
      </c>
      <c r="J13" s="20" t="s">
        <v>247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66"/>
  </sheetPr>
  <dimension ref="A1:J995"/>
  <sheetViews>
    <sheetView topLeftCell="B1" workbookViewId="0">
      <selection activeCell="H9" sqref="H9"/>
    </sheetView>
  </sheetViews>
  <sheetFormatPr defaultColWidth="12.625" defaultRowHeight="15" customHeight="1"/>
  <cols>
    <col min="1" max="1" width="6.375" style="30" customWidth="1"/>
    <col min="2" max="2" width="19.75" style="30" customWidth="1"/>
    <col min="3" max="3" width="11.625" style="30" customWidth="1"/>
    <col min="4" max="4" width="11.25" style="30" customWidth="1"/>
    <col min="5" max="5" width="11.875" style="30" customWidth="1"/>
    <col min="6" max="6" width="20.625" style="30" customWidth="1"/>
    <col min="7" max="7" width="17" style="30" customWidth="1"/>
    <col min="8" max="8" width="11.5" style="33" customWidth="1"/>
    <col min="9" max="9" width="12.625" style="30" customWidth="1"/>
    <col min="10" max="10" width="16.5" style="30" customWidth="1"/>
    <col min="11" max="27" width="8.625" style="30" customWidth="1"/>
    <col min="28" max="16384" width="12.625" style="30"/>
  </cols>
  <sheetData>
    <row r="1" spans="1:10" s="31" customFormat="1" ht="14.25" customHeight="1">
      <c r="A1" s="7"/>
      <c r="J1" s="7" t="s">
        <v>11</v>
      </c>
    </row>
    <row r="2" spans="1:10" s="31" customFormat="1" ht="14.25" customHeight="1">
      <c r="A2" s="7"/>
    </row>
    <row r="3" spans="1:10" s="31" customFormat="1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31" customFormat="1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31" customFormat="1" ht="19.5" customHeight="1">
      <c r="A5" s="49" t="s">
        <v>40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31" customFormat="1" ht="19.5" customHeight="1">
      <c r="A6" s="50" t="s">
        <v>41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31" customFormat="1" ht="14.25" customHeight="1">
      <c r="A7" s="8"/>
    </row>
    <row r="8" spans="1:10" s="31" customFormat="1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5.75" customHeight="1">
      <c r="A9" s="20">
        <v>1</v>
      </c>
      <c r="B9" s="21" t="s">
        <v>248</v>
      </c>
      <c r="C9" s="22">
        <v>48220</v>
      </c>
      <c r="D9" s="22">
        <v>48220</v>
      </c>
      <c r="E9" s="20" t="s">
        <v>102</v>
      </c>
      <c r="F9" s="26" t="s">
        <v>250</v>
      </c>
      <c r="G9" s="26" t="s">
        <v>249</v>
      </c>
      <c r="H9" s="52">
        <f>D9</f>
        <v>48220</v>
      </c>
      <c r="I9" s="20" t="s">
        <v>265</v>
      </c>
      <c r="J9" s="20" t="s">
        <v>251</v>
      </c>
    </row>
    <row r="10" spans="1:10" ht="45.75" customHeight="1">
      <c r="A10" s="20">
        <v>2</v>
      </c>
      <c r="B10" s="21" t="s">
        <v>159</v>
      </c>
      <c r="C10" s="22">
        <v>9222</v>
      </c>
      <c r="D10" s="22">
        <v>9222</v>
      </c>
      <c r="E10" s="20" t="s">
        <v>102</v>
      </c>
      <c r="F10" s="26" t="s">
        <v>252</v>
      </c>
      <c r="G10" s="26" t="s">
        <v>49</v>
      </c>
      <c r="H10" s="52">
        <f t="shared" ref="H10:H13" si="0">D10</f>
        <v>9222</v>
      </c>
      <c r="I10" s="20" t="s">
        <v>265</v>
      </c>
      <c r="J10" s="20" t="s">
        <v>253</v>
      </c>
    </row>
    <row r="11" spans="1:10" ht="48.75" customHeight="1">
      <c r="A11" s="20">
        <v>3</v>
      </c>
      <c r="B11" s="21" t="s">
        <v>254</v>
      </c>
      <c r="C11" s="22">
        <v>4950</v>
      </c>
      <c r="D11" s="22">
        <v>4950</v>
      </c>
      <c r="E11" s="20" t="s">
        <v>102</v>
      </c>
      <c r="F11" s="26" t="s">
        <v>256</v>
      </c>
      <c r="G11" s="26" t="s">
        <v>255</v>
      </c>
      <c r="H11" s="52">
        <f t="shared" si="0"/>
        <v>4950</v>
      </c>
      <c r="I11" s="20" t="s">
        <v>265</v>
      </c>
      <c r="J11" s="20" t="s">
        <v>257</v>
      </c>
    </row>
    <row r="12" spans="1:10" ht="45.75" customHeight="1">
      <c r="A12" s="20">
        <v>4</v>
      </c>
      <c r="B12" s="21" t="s">
        <v>182</v>
      </c>
      <c r="C12" s="22">
        <v>23100</v>
      </c>
      <c r="D12" s="22">
        <v>23100</v>
      </c>
      <c r="E12" s="20" t="s">
        <v>102</v>
      </c>
      <c r="F12" s="26" t="s">
        <v>258</v>
      </c>
      <c r="G12" s="26" t="s">
        <v>46</v>
      </c>
      <c r="H12" s="52">
        <f t="shared" si="0"/>
        <v>23100</v>
      </c>
      <c r="I12" s="20" t="s">
        <v>265</v>
      </c>
      <c r="J12" s="20" t="s">
        <v>259</v>
      </c>
    </row>
    <row r="13" spans="1:10" ht="65.25" customHeight="1">
      <c r="A13" s="20">
        <v>5</v>
      </c>
      <c r="B13" s="21" t="s">
        <v>260</v>
      </c>
      <c r="C13" s="22">
        <v>7013.85</v>
      </c>
      <c r="D13" s="22">
        <v>7013.85</v>
      </c>
      <c r="E13" s="20" t="s">
        <v>102</v>
      </c>
      <c r="F13" s="26" t="s">
        <v>262</v>
      </c>
      <c r="G13" s="26" t="s">
        <v>261</v>
      </c>
      <c r="H13" s="52">
        <f t="shared" si="0"/>
        <v>7013.85</v>
      </c>
      <c r="I13" s="20" t="s">
        <v>265</v>
      </c>
      <c r="J13" s="20" t="s">
        <v>263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J997"/>
  <sheetViews>
    <sheetView tabSelected="1" workbookViewId="0">
      <selection activeCell="G10" sqref="G10"/>
    </sheetView>
  </sheetViews>
  <sheetFormatPr defaultColWidth="12.625" defaultRowHeight="15" customHeight="1"/>
  <cols>
    <col min="1" max="1" width="4.875" style="30" customWidth="1"/>
    <col min="2" max="2" width="20.25" style="30" customWidth="1"/>
    <col min="3" max="3" width="11.625" style="30" customWidth="1"/>
    <col min="4" max="4" width="11.5" style="30" customWidth="1"/>
    <col min="5" max="5" width="12.875" style="30" customWidth="1"/>
    <col min="6" max="6" width="18.25" style="30" customWidth="1"/>
    <col min="7" max="7" width="19.25" style="30" customWidth="1"/>
    <col min="8" max="8" width="11.625" style="33" customWidth="1"/>
    <col min="9" max="9" width="12.625" style="30" customWidth="1"/>
    <col min="10" max="10" width="16.75" style="30" customWidth="1"/>
    <col min="11" max="27" width="8.625" style="30" customWidth="1"/>
    <col min="28" max="16384" width="12.625" style="30"/>
  </cols>
  <sheetData>
    <row r="1" spans="1:10" s="31" customFormat="1" ht="14.25" customHeight="1">
      <c r="A1" s="7"/>
      <c r="J1" s="7" t="s">
        <v>11</v>
      </c>
    </row>
    <row r="2" spans="1:10" s="31" customFormat="1" ht="14.25" customHeight="1">
      <c r="A2" s="7"/>
    </row>
    <row r="3" spans="1:10" s="31" customFormat="1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31" customFormat="1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31" customFormat="1" ht="19.5" customHeight="1">
      <c r="A5" s="49" t="s">
        <v>42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31" customFormat="1" ht="19.5" customHeight="1">
      <c r="A6" s="50" t="s">
        <v>43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31" customFormat="1" ht="14.25" customHeight="1">
      <c r="A7" s="8"/>
    </row>
    <row r="8" spans="1:10" s="31" customFormat="1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2.75" customHeight="1">
      <c r="A9" s="20">
        <v>1</v>
      </c>
      <c r="B9" s="21" t="s">
        <v>47</v>
      </c>
      <c r="C9" s="22">
        <v>16210</v>
      </c>
      <c r="D9" s="22">
        <v>16210</v>
      </c>
      <c r="E9" s="20" t="s">
        <v>102</v>
      </c>
      <c r="F9" s="42" t="s">
        <v>48</v>
      </c>
      <c r="G9" s="26" t="s">
        <v>49</v>
      </c>
      <c r="H9" s="52">
        <f>D9</f>
        <v>16210</v>
      </c>
      <c r="I9" s="20" t="s">
        <v>265</v>
      </c>
      <c r="J9" s="36" t="s">
        <v>54</v>
      </c>
    </row>
    <row r="10" spans="1:10" ht="48" customHeight="1">
      <c r="A10" s="20">
        <v>2</v>
      </c>
      <c r="B10" s="21" t="s">
        <v>50</v>
      </c>
      <c r="C10" s="22">
        <v>5400</v>
      </c>
      <c r="D10" s="22">
        <v>5400</v>
      </c>
      <c r="E10" s="20" t="s">
        <v>102</v>
      </c>
      <c r="F10" s="37" t="s">
        <v>52</v>
      </c>
      <c r="G10" s="26" t="s">
        <v>51</v>
      </c>
      <c r="H10" s="52">
        <f t="shared" ref="H10:H14" si="0">D10</f>
        <v>5400</v>
      </c>
      <c r="I10" s="20" t="s">
        <v>265</v>
      </c>
      <c r="J10" s="36" t="s">
        <v>53</v>
      </c>
    </row>
    <row r="11" spans="1:10" ht="47.25" customHeight="1">
      <c r="A11" s="20">
        <v>3</v>
      </c>
      <c r="B11" s="21" t="s">
        <v>44</v>
      </c>
      <c r="C11" s="22">
        <v>78100</v>
      </c>
      <c r="D11" s="22">
        <v>78100</v>
      </c>
      <c r="E11" s="20" t="s">
        <v>102</v>
      </c>
      <c r="F11" s="42" t="s">
        <v>45</v>
      </c>
      <c r="G11" s="26" t="s">
        <v>46</v>
      </c>
      <c r="H11" s="52">
        <f t="shared" si="0"/>
        <v>78100</v>
      </c>
      <c r="I11" s="20" t="s">
        <v>265</v>
      </c>
      <c r="J11" s="36" t="s">
        <v>55</v>
      </c>
    </row>
    <row r="12" spans="1:10" ht="49.5" customHeight="1">
      <c r="A12" s="20">
        <v>4</v>
      </c>
      <c r="B12" s="21" t="s">
        <v>56</v>
      </c>
      <c r="C12" s="22">
        <v>300</v>
      </c>
      <c r="D12" s="22">
        <v>300</v>
      </c>
      <c r="E12" s="20" t="s">
        <v>102</v>
      </c>
      <c r="F12" s="37" t="s">
        <v>58</v>
      </c>
      <c r="G12" s="26" t="s">
        <v>57</v>
      </c>
      <c r="H12" s="52">
        <f t="shared" si="0"/>
        <v>300</v>
      </c>
      <c r="I12" s="20" t="s">
        <v>265</v>
      </c>
      <c r="J12" s="36" t="s">
        <v>63</v>
      </c>
    </row>
    <row r="13" spans="1:10" ht="49.5" customHeight="1">
      <c r="A13" s="20">
        <v>5</v>
      </c>
      <c r="B13" s="21" t="s">
        <v>59</v>
      </c>
      <c r="C13" s="22">
        <v>7377.65</v>
      </c>
      <c r="D13" s="22">
        <v>7377.65</v>
      </c>
      <c r="E13" s="20" t="s">
        <v>102</v>
      </c>
      <c r="F13" s="37" t="s">
        <v>61</v>
      </c>
      <c r="G13" s="26" t="s">
        <v>60</v>
      </c>
      <c r="H13" s="52">
        <f t="shared" si="0"/>
        <v>7377.65</v>
      </c>
      <c r="I13" s="20" t="s">
        <v>265</v>
      </c>
      <c r="J13" s="36" t="s">
        <v>62</v>
      </c>
    </row>
    <row r="14" spans="1:10" ht="48" customHeight="1">
      <c r="A14" s="20">
        <v>6</v>
      </c>
      <c r="B14" s="21" t="s">
        <v>64</v>
      </c>
      <c r="C14" s="22">
        <v>3199</v>
      </c>
      <c r="D14" s="22">
        <v>3199</v>
      </c>
      <c r="E14" s="20" t="s">
        <v>102</v>
      </c>
      <c r="F14" s="37" t="s">
        <v>65</v>
      </c>
      <c r="G14" s="26" t="s">
        <v>66</v>
      </c>
      <c r="H14" s="52">
        <f t="shared" si="0"/>
        <v>3199</v>
      </c>
      <c r="I14" s="20" t="s">
        <v>265</v>
      </c>
      <c r="J14" s="36" t="s">
        <v>67</v>
      </c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1000"/>
  <sheetViews>
    <sheetView topLeftCell="A10" workbookViewId="0">
      <selection activeCell="E15" sqref="E15"/>
    </sheetView>
  </sheetViews>
  <sheetFormatPr defaultColWidth="12.625" defaultRowHeight="15" customHeight="1"/>
  <cols>
    <col min="1" max="1" width="5.75" customWidth="1"/>
    <col min="2" max="2" width="16.5" customWidth="1"/>
    <col min="3" max="3" width="10.75" customWidth="1"/>
    <col min="4" max="4" width="9.25" customWidth="1"/>
    <col min="5" max="5" width="11.625" customWidth="1"/>
    <col min="6" max="6" width="21.5" customWidth="1"/>
    <col min="7" max="7" width="22" customWidth="1"/>
    <col min="8" max="8" width="11.75" customWidth="1"/>
    <col min="9" max="9" width="13.5" customWidth="1"/>
    <col min="10" max="10" width="17.875" customWidth="1"/>
    <col min="11" max="27" width="8.625" customWidth="1"/>
  </cols>
  <sheetData>
    <row r="1" spans="1:10" ht="14.25" customHeight="1">
      <c r="A1" s="7"/>
      <c r="B1" s="2"/>
      <c r="C1" s="2"/>
      <c r="D1" s="2"/>
      <c r="E1" s="2"/>
      <c r="F1" s="2"/>
      <c r="G1" s="2"/>
      <c r="H1" s="31"/>
      <c r="I1" s="2"/>
      <c r="J1" s="7" t="s">
        <v>11</v>
      </c>
    </row>
    <row r="2" spans="1:10" ht="14.25" customHeight="1">
      <c r="A2" s="7"/>
      <c r="B2" s="2"/>
      <c r="C2" s="2"/>
      <c r="D2" s="2"/>
      <c r="E2" s="2"/>
      <c r="F2" s="2"/>
      <c r="G2" s="2"/>
      <c r="H2" s="31"/>
      <c r="I2" s="2"/>
      <c r="J2" s="2"/>
    </row>
    <row r="3" spans="1:10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9.5" customHeight="1">
      <c r="A5" s="49" t="s">
        <v>13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9.5" customHeight="1">
      <c r="A6" s="50" t="s">
        <v>14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4.25" customHeight="1">
      <c r="A7" s="8"/>
      <c r="B7" s="2"/>
      <c r="C7" s="2"/>
      <c r="D7" s="2"/>
      <c r="E7" s="2"/>
      <c r="F7" s="2"/>
      <c r="G7" s="2"/>
      <c r="H7" s="31"/>
      <c r="I7" s="2"/>
      <c r="J7" s="2"/>
    </row>
    <row r="8" spans="1:10" ht="75" customHeight="1">
      <c r="A8" s="9" t="s">
        <v>1</v>
      </c>
      <c r="B8" s="9" t="s">
        <v>15</v>
      </c>
      <c r="C8" s="9" t="s">
        <v>16</v>
      </c>
      <c r="D8" s="9" t="s">
        <v>17</v>
      </c>
      <c r="E8" s="9" t="s">
        <v>18</v>
      </c>
      <c r="F8" s="9" t="s">
        <v>19</v>
      </c>
      <c r="G8" s="9" t="s">
        <v>268</v>
      </c>
      <c r="H8" s="9" t="s">
        <v>269</v>
      </c>
      <c r="I8" s="9" t="s">
        <v>20</v>
      </c>
      <c r="J8" s="9" t="s">
        <v>21</v>
      </c>
    </row>
    <row r="9" spans="1:10" ht="44.25" customHeight="1">
      <c r="A9" s="20">
        <v>1</v>
      </c>
      <c r="B9" s="21" t="s">
        <v>69</v>
      </c>
      <c r="C9" s="22">
        <v>4900</v>
      </c>
      <c r="D9" s="22">
        <v>4900</v>
      </c>
      <c r="E9" s="20" t="s">
        <v>102</v>
      </c>
      <c r="F9" s="26" t="s">
        <v>71</v>
      </c>
      <c r="G9" s="26" t="s">
        <v>70</v>
      </c>
      <c r="H9" s="52">
        <f>D9</f>
        <v>4900</v>
      </c>
      <c r="I9" s="36" t="s">
        <v>265</v>
      </c>
      <c r="J9" s="25" t="s">
        <v>88</v>
      </c>
    </row>
    <row r="10" spans="1:10" ht="44.25" customHeight="1">
      <c r="A10" s="20">
        <v>2</v>
      </c>
      <c r="B10" s="21" t="s">
        <v>72</v>
      </c>
      <c r="C10" s="22">
        <v>99000</v>
      </c>
      <c r="D10" s="22">
        <v>99000</v>
      </c>
      <c r="E10" s="20" t="s">
        <v>102</v>
      </c>
      <c r="F10" s="26" t="s">
        <v>73</v>
      </c>
      <c r="G10" s="26" t="s">
        <v>266</v>
      </c>
      <c r="H10" s="52">
        <f t="shared" ref="H10:H14" si="0">D10</f>
        <v>99000</v>
      </c>
      <c r="I10" s="36" t="s">
        <v>265</v>
      </c>
      <c r="J10" s="25" t="s">
        <v>89</v>
      </c>
    </row>
    <row r="11" spans="1:10" ht="44.25" customHeight="1">
      <c r="A11" s="20">
        <v>3</v>
      </c>
      <c r="B11" s="21" t="s">
        <v>74</v>
      </c>
      <c r="C11" s="22">
        <v>10000</v>
      </c>
      <c r="D11" s="22">
        <v>10000</v>
      </c>
      <c r="E11" s="20" t="s">
        <v>102</v>
      </c>
      <c r="F11" s="26" t="s">
        <v>75</v>
      </c>
      <c r="G11" s="26" t="s">
        <v>266</v>
      </c>
      <c r="H11" s="52">
        <f t="shared" si="0"/>
        <v>10000</v>
      </c>
      <c r="I11" s="36" t="s">
        <v>265</v>
      </c>
      <c r="J11" s="25" t="s">
        <v>90</v>
      </c>
    </row>
    <row r="12" spans="1:10" ht="44.25" customHeight="1">
      <c r="A12" s="39">
        <v>4</v>
      </c>
      <c r="B12" s="21" t="s">
        <v>76</v>
      </c>
      <c r="C12" s="22">
        <v>3479.64</v>
      </c>
      <c r="D12" s="22">
        <v>3479.64</v>
      </c>
      <c r="E12" s="20" t="s">
        <v>102</v>
      </c>
      <c r="F12" s="26" t="s">
        <v>78</v>
      </c>
      <c r="G12" s="26" t="s">
        <v>77</v>
      </c>
      <c r="H12" s="52">
        <f t="shared" si="0"/>
        <v>3479.64</v>
      </c>
      <c r="I12" s="36" t="s">
        <v>265</v>
      </c>
      <c r="J12" s="40" t="s">
        <v>91</v>
      </c>
    </row>
    <row r="13" spans="1:10" ht="44.25" customHeight="1">
      <c r="A13" s="39">
        <v>5</v>
      </c>
      <c r="B13" s="21" t="s">
        <v>79</v>
      </c>
      <c r="C13" s="22">
        <v>486</v>
      </c>
      <c r="D13" s="22">
        <v>486</v>
      </c>
      <c r="E13" s="20" t="s">
        <v>102</v>
      </c>
      <c r="F13" s="36" t="s">
        <v>81</v>
      </c>
      <c r="G13" s="36" t="s">
        <v>80</v>
      </c>
      <c r="H13" s="52">
        <f>D13</f>
        <v>486</v>
      </c>
      <c r="I13" s="36" t="s">
        <v>265</v>
      </c>
      <c r="J13" s="40" t="s">
        <v>92</v>
      </c>
    </row>
    <row r="14" spans="1:10" s="2" customFormat="1" ht="61.5" customHeight="1">
      <c r="A14" s="39">
        <v>6</v>
      </c>
      <c r="B14" s="21" t="s">
        <v>82</v>
      </c>
      <c r="C14" s="22">
        <v>2280</v>
      </c>
      <c r="D14" s="22">
        <v>2280</v>
      </c>
      <c r="E14" s="20" t="s">
        <v>102</v>
      </c>
      <c r="F14" s="36" t="s">
        <v>84</v>
      </c>
      <c r="G14" s="36" t="s">
        <v>83</v>
      </c>
      <c r="H14" s="52">
        <f t="shared" si="0"/>
        <v>2280</v>
      </c>
      <c r="I14" s="36" t="s">
        <v>265</v>
      </c>
      <c r="J14" s="40" t="s">
        <v>93</v>
      </c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J3"/>
    <mergeCell ref="A4:J4"/>
    <mergeCell ref="A5:J5"/>
    <mergeCell ref="A6:J6"/>
  </mergeCells>
  <phoneticPr fontId="11" type="noConversion"/>
  <pageMargins left="0.31496062992125984" right="0.19685039370078741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981"/>
  <sheetViews>
    <sheetView workbookViewId="0">
      <selection activeCell="E10" sqref="E10"/>
    </sheetView>
  </sheetViews>
  <sheetFormatPr defaultColWidth="12.625" defaultRowHeight="15" customHeight="1"/>
  <cols>
    <col min="1" max="1" width="4.875" customWidth="1"/>
    <col min="2" max="2" width="19.375" customWidth="1"/>
    <col min="3" max="3" width="11" customWidth="1"/>
    <col min="4" max="4" width="11.25" customWidth="1"/>
    <col min="5" max="5" width="12.875" customWidth="1"/>
    <col min="6" max="6" width="17.25" customWidth="1"/>
    <col min="7" max="7" width="22.75" customWidth="1"/>
    <col min="8" max="8" width="11.25" customWidth="1"/>
    <col min="9" max="9" width="12.625" customWidth="1"/>
    <col min="10" max="10" width="16.625" customWidth="1"/>
    <col min="11" max="27" width="8.625" customWidth="1"/>
  </cols>
  <sheetData>
    <row r="1" spans="1:10" ht="14.25" customHeight="1">
      <c r="A1" s="1"/>
      <c r="J1" s="7" t="s">
        <v>11</v>
      </c>
    </row>
    <row r="2" spans="1:10" ht="14.25" customHeight="1">
      <c r="A2" s="7"/>
      <c r="B2" s="15"/>
      <c r="C2" s="15"/>
      <c r="D2" s="15"/>
      <c r="E2" s="15"/>
      <c r="F2" s="15"/>
      <c r="G2" s="15"/>
      <c r="H2" s="32"/>
      <c r="I2" s="15"/>
      <c r="J2" s="15"/>
    </row>
    <row r="3" spans="1:10" ht="19.5" customHeight="1">
      <c r="A3" s="49" t="s">
        <v>12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9.5" customHeight="1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9.5" customHeight="1">
      <c r="A5" s="49" t="s">
        <v>22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9.5" customHeight="1">
      <c r="A6" s="50" t="s">
        <v>23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4.25" customHeight="1">
      <c r="A7" s="16"/>
      <c r="B7" s="15"/>
      <c r="C7" s="15"/>
      <c r="D7" s="15"/>
      <c r="E7" s="15"/>
      <c r="F7" s="15"/>
      <c r="G7" s="15"/>
      <c r="H7" s="32"/>
      <c r="I7" s="15"/>
      <c r="J7" s="15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8.75" customHeight="1">
      <c r="A9" s="17">
        <v>1</v>
      </c>
      <c r="B9" s="18" t="s">
        <v>85</v>
      </c>
      <c r="C9" s="19">
        <v>2900</v>
      </c>
      <c r="D9" s="19">
        <v>2900</v>
      </c>
      <c r="E9" s="10" t="s">
        <v>102</v>
      </c>
      <c r="F9" s="27" t="s">
        <v>87</v>
      </c>
      <c r="G9" s="27" t="s">
        <v>86</v>
      </c>
      <c r="H9" s="53">
        <f>D9</f>
        <v>2900</v>
      </c>
      <c r="I9" s="20" t="s">
        <v>265</v>
      </c>
      <c r="J9" s="24" t="s">
        <v>94</v>
      </c>
    </row>
    <row r="10" spans="1:10" ht="47.25" customHeight="1">
      <c r="A10" s="17">
        <v>2</v>
      </c>
      <c r="B10" s="18" t="s">
        <v>95</v>
      </c>
      <c r="C10" s="19">
        <v>3426</v>
      </c>
      <c r="D10" s="19">
        <v>3426</v>
      </c>
      <c r="E10" s="10" t="s">
        <v>102</v>
      </c>
      <c r="F10" s="27" t="s">
        <v>96</v>
      </c>
      <c r="G10" s="27" t="s">
        <v>80</v>
      </c>
      <c r="H10" s="53">
        <f t="shared" ref="H10:H13" si="0">D10</f>
        <v>3426</v>
      </c>
      <c r="I10" s="20" t="s">
        <v>265</v>
      </c>
      <c r="J10" s="24" t="s">
        <v>94</v>
      </c>
    </row>
    <row r="11" spans="1:10" ht="45" customHeight="1">
      <c r="A11" s="17">
        <v>3</v>
      </c>
      <c r="B11" s="18" t="s">
        <v>97</v>
      </c>
      <c r="C11" s="19">
        <v>6600</v>
      </c>
      <c r="D11" s="19">
        <v>6600</v>
      </c>
      <c r="E11" s="10" t="s">
        <v>102</v>
      </c>
      <c r="F11" s="27" t="s">
        <v>98</v>
      </c>
      <c r="G11" s="27" t="s">
        <v>46</v>
      </c>
      <c r="H11" s="53">
        <f t="shared" si="0"/>
        <v>6600</v>
      </c>
      <c r="I11" s="20" t="s">
        <v>265</v>
      </c>
      <c r="J11" s="24" t="s">
        <v>99</v>
      </c>
    </row>
    <row r="12" spans="1:10" ht="49.5" customHeight="1">
      <c r="A12" s="17">
        <v>4</v>
      </c>
      <c r="B12" s="18" t="s">
        <v>100</v>
      </c>
      <c r="C12" s="19">
        <v>2750</v>
      </c>
      <c r="D12" s="19">
        <v>2750</v>
      </c>
      <c r="E12" s="10" t="s">
        <v>102</v>
      </c>
      <c r="F12" s="27" t="s">
        <v>101</v>
      </c>
      <c r="G12" s="27" t="s">
        <v>57</v>
      </c>
      <c r="H12" s="53">
        <f t="shared" si="0"/>
        <v>2750</v>
      </c>
      <c r="I12" s="20" t="s">
        <v>265</v>
      </c>
      <c r="J12" s="24" t="s">
        <v>94</v>
      </c>
    </row>
    <row r="13" spans="1:10" ht="48" customHeight="1">
      <c r="A13" s="17">
        <v>5</v>
      </c>
      <c r="B13" s="18" t="s">
        <v>103</v>
      </c>
      <c r="C13" s="19">
        <v>6550</v>
      </c>
      <c r="D13" s="19">
        <v>6550</v>
      </c>
      <c r="E13" s="10" t="s">
        <v>102</v>
      </c>
      <c r="F13" s="27" t="s">
        <v>104</v>
      </c>
      <c r="G13" s="27" t="s">
        <v>57</v>
      </c>
      <c r="H13" s="53">
        <f t="shared" si="0"/>
        <v>6550</v>
      </c>
      <c r="I13" s="20" t="s">
        <v>265</v>
      </c>
      <c r="J13" s="24" t="s">
        <v>105</v>
      </c>
    </row>
    <row r="14" spans="1:10" ht="51" customHeight="1">
      <c r="A14" s="17">
        <v>6</v>
      </c>
      <c r="B14" s="18" t="s">
        <v>106</v>
      </c>
      <c r="C14" s="19">
        <v>8700</v>
      </c>
      <c r="D14" s="19">
        <v>8700</v>
      </c>
      <c r="E14" s="10" t="s">
        <v>102</v>
      </c>
      <c r="F14" s="27" t="s">
        <v>107</v>
      </c>
      <c r="G14" s="27" t="s">
        <v>46</v>
      </c>
      <c r="H14" s="53">
        <f>D14</f>
        <v>8700</v>
      </c>
      <c r="I14" s="20" t="s">
        <v>265</v>
      </c>
      <c r="J14" s="54" t="s">
        <v>108</v>
      </c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J996"/>
  <sheetViews>
    <sheetView topLeftCell="A10" workbookViewId="0">
      <selection activeCell="E15" sqref="E15"/>
    </sheetView>
  </sheetViews>
  <sheetFormatPr defaultColWidth="12.625" defaultRowHeight="15" customHeight="1"/>
  <cols>
    <col min="1" max="1" width="4.875" customWidth="1"/>
    <col min="2" max="2" width="22.375" customWidth="1"/>
    <col min="3" max="3" width="11" customWidth="1"/>
    <col min="4" max="4" width="10.875" customWidth="1"/>
    <col min="5" max="5" width="12.875" customWidth="1"/>
    <col min="6" max="6" width="20.625" customWidth="1"/>
    <col min="7" max="7" width="15.25" customWidth="1"/>
    <col min="8" max="8" width="10.25" customWidth="1"/>
    <col min="9" max="9" width="12.625" customWidth="1"/>
    <col min="10" max="10" width="19.875" customWidth="1"/>
    <col min="11" max="27" width="8.625" customWidth="1"/>
  </cols>
  <sheetData>
    <row r="1" spans="1:10" ht="14.25" customHeight="1">
      <c r="A1" s="7"/>
      <c r="B1" s="15"/>
      <c r="C1" s="15"/>
      <c r="D1" s="15"/>
      <c r="E1" s="15"/>
      <c r="F1" s="15"/>
      <c r="G1" s="15"/>
      <c r="H1" s="32"/>
      <c r="I1" s="15"/>
      <c r="J1" s="7" t="s">
        <v>11</v>
      </c>
    </row>
    <row r="2" spans="1:10" ht="14.25" customHeight="1">
      <c r="A2" s="7"/>
      <c r="B2" s="15"/>
      <c r="C2" s="15"/>
      <c r="D2" s="15"/>
      <c r="E2" s="15"/>
      <c r="F2" s="15"/>
      <c r="G2" s="15"/>
      <c r="H2" s="32"/>
      <c r="I2" s="15"/>
      <c r="J2" s="15"/>
    </row>
    <row r="3" spans="1:10" ht="19.5" customHeight="1">
      <c r="A3" s="49" t="s">
        <v>12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9.5" customHeight="1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9.5" customHeight="1">
      <c r="A5" s="49" t="s">
        <v>24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9.5" customHeight="1">
      <c r="A6" s="50" t="s">
        <v>25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4.25" customHeight="1">
      <c r="A7" s="16"/>
      <c r="B7" s="15"/>
      <c r="C7" s="15"/>
      <c r="D7" s="15"/>
      <c r="E7" s="15"/>
      <c r="F7" s="15"/>
      <c r="G7" s="15"/>
      <c r="H7" s="32"/>
      <c r="I7" s="15"/>
      <c r="J7" s="15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50.25" customHeight="1">
      <c r="A9" s="20">
        <v>1</v>
      </c>
      <c r="B9" s="18" t="s">
        <v>109</v>
      </c>
      <c r="C9" s="22">
        <v>9480</v>
      </c>
      <c r="D9" s="22">
        <v>9480</v>
      </c>
      <c r="E9" s="20" t="s">
        <v>102</v>
      </c>
      <c r="F9" s="26" t="s">
        <v>111</v>
      </c>
      <c r="G9" s="26" t="s">
        <v>110</v>
      </c>
      <c r="H9" s="52">
        <f>D9</f>
        <v>9480</v>
      </c>
      <c r="I9" s="20" t="s">
        <v>265</v>
      </c>
      <c r="J9" s="25" t="s">
        <v>112</v>
      </c>
    </row>
    <row r="10" spans="1:10" ht="50.25" customHeight="1">
      <c r="A10" s="20">
        <v>2</v>
      </c>
      <c r="B10" s="21" t="s">
        <v>47</v>
      </c>
      <c r="C10" s="22">
        <v>6275</v>
      </c>
      <c r="D10" s="22">
        <v>6275</v>
      </c>
      <c r="E10" s="20" t="s">
        <v>102</v>
      </c>
      <c r="F10" s="26" t="s">
        <v>113</v>
      </c>
      <c r="G10" s="26" t="s">
        <v>49</v>
      </c>
      <c r="H10" s="52">
        <f t="shared" ref="H10:H13" si="0">D10</f>
        <v>6275</v>
      </c>
      <c r="I10" s="20" t="s">
        <v>265</v>
      </c>
      <c r="J10" s="24" t="s">
        <v>114</v>
      </c>
    </row>
    <row r="11" spans="1:10" ht="51.75" customHeight="1">
      <c r="A11" s="20">
        <v>3</v>
      </c>
      <c r="B11" s="21" t="s">
        <v>115</v>
      </c>
      <c r="C11" s="22">
        <v>2800</v>
      </c>
      <c r="D11" s="22">
        <v>2800</v>
      </c>
      <c r="E11" s="20" t="s">
        <v>102</v>
      </c>
      <c r="F11" s="26" t="s">
        <v>116</v>
      </c>
      <c r="G11" s="26" t="s">
        <v>86</v>
      </c>
      <c r="H11" s="52">
        <f t="shared" si="0"/>
        <v>2800</v>
      </c>
      <c r="I11" s="20" t="s">
        <v>265</v>
      </c>
      <c r="J11" s="25" t="s">
        <v>117</v>
      </c>
    </row>
    <row r="12" spans="1:10" ht="48" customHeight="1">
      <c r="A12" s="20">
        <v>4</v>
      </c>
      <c r="B12" s="21" t="s">
        <v>118</v>
      </c>
      <c r="C12" s="22">
        <v>300</v>
      </c>
      <c r="D12" s="22">
        <v>300</v>
      </c>
      <c r="E12" s="20" t="s">
        <v>102</v>
      </c>
      <c r="F12" s="27" t="s">
        <v>58</v>
      </c>
      <c r="G12" s="27" t="s">
        <v>57</v>
      </c>
      <c r="H12" s="52">
        <f t="shared" si="0"/>
        <v>300</v>
      </c>
      <c r="I12" s="20" t="s">
        <v>265</v>
      </c>
      <c r="J12" s="25" t="s">
        <v>119</v>
      </c>
    </row>
    <row r="13" spans="1:10" ht="49.5" customHeight="1">
      <c r="A13" s="20">
        <v>5</v>
      </c>
      <c r="B13" s="21" t="s">
        <v>120</v>
      </c>
      <c r="C13" s="22">
        <v>90000</v>
      </c>
      <c r="D13" s="22">
        <v>90000</v>
      </c>
      <c r="E13" s="20" t="s">
        <v>102</v>
      </c>
      <c r="F13" s="26" t="s">
        <v>122</v>
      </c>
      <c r="G13" s="26" t="s">
        <v>121</v>
      </c>
      <c r="H13" s="52">
        <f t="shared" si="0"/>
        <v>90000</v>
      </c>
      <c r="I13" s="20" t="s">
        <v>265</v>
      </c>
      <c r="J13" s="25" t="s">
        <v>123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990"/>
  <sheetViews>
    <sheetView workbookViewId="0">
      <selection activeCell="F9" sqref="F9"/>
    </sheetView>
  </sheetViews>
  <sheetFormatPr defaultColWidth="12.625" defaultRowHeight="15" customHeight="1"/>
  <cols>
    <col min="1" max="1" width="4.875" customWidth="1"/>
    <col min="2" max="2" width="16.75" customWidth="1"/>
    <col min="3" max="3" width="11.25" customWidth="1"/>
    <col min="4" max="4" width="9.25" customWidth="1"/>
    <col min="5" max="5" width="12.625" customWidth="1"/>
    <col min="6" max="6" width="17.875" customWidth="1"/>
    <col min="7" max="7" width="17.5" customWidth="1"/>
    <col min="8" max="8" width="12" customWidth="1"/>
    <col min="9" max="9" width="13.5" customWidth="1"/>
    <col min="10" max="10" width="19.25" customWidth="1"/>
    <col min="11" max="27" width="8.625" customWidth="1"/>
  </cols>
  <sheetData>
    <row r="1" spans="1:10" ht="14.25" customHeight="1">
      <c r="A1" s="7"/>
      <c r="B1" s="15"/>
      <c r="C1" s="15"/>
      <c r="D1" s="15"/>
      <c r="E1" s="15"/>
      <c r="F1" s="15"/>
      <c r="G1" s="15"/>
      <c r="H1" s="32"/>
      <c r="I1" s="15"/>
      <c r="J1" s="7" t="s">
        <v>11</v>
      </c>
    </row>
    <row r="2" spans="1:10" ht="19.5" customHeight="1">
      <c r="A2" s="7"/>
      <c r="B2" s="15"/>
      <c r="C2" s="15"/>
      <c r="D2" s="15"/>
      <c r="E2" s="15"/>
      <c r="F2" s="15"/>
      <c r="G2" s="15"/>
      <c r="H2" s="32"/>
      <c r="I2" s="15"/>
      <c r="J2" s="15"/>
    </row>
    <row r="3" spans="1:10" ht="19.5" customHeight="1">
      <c r="A3" s="49" t="s">
        <v>12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9.5" customHeight="1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9.5" customHeight="1">
      <c r="A5" s="49" t="s">
        <v>26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9.5" customHeight="1">
      <c r="A6" s="50" t="s">
        <v>27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4.25" customHeight="1">
      <c r="A7" s="16"/>
      <c r="B7" s="15"/>
      <c r="C7" s="15"/>
      <c r="D7" s="15"/>
      <c r="E7" s="15"/>
      <c r="F7" s="15"/>
      <c r="G7" s="15"/>
      <c r="H7" s="32"/>
      <c r="I7" s="15"/>
      <c r="J7" s="15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9.5" customHeight="1">
      <c r="A9" s="20">
        <v>1</v>
      </c>
      <c r="B9" s="21" t="s">
        <v>124</v>
      </c>
      <c r="C9" s="22">
        <v>39000</v>
      </c>
      <c r="D9" s="22">
        <v>39000</v>
      </c>
      <c r="E9" s="20" t="s">
        <v>102</v>
      </c>
      <c r="F9" s="26" t="s">
        <v>126</v>
      </c>
      <c r="G9" s="26" t="s">
        <v>125</v>
      </c>
      <c r="H9" s="52">
        <f>D9</f>
        <v>39000</v>
      </c>
      <c r="I9" s="20" t="s">
        <v>265</v>
      </c>
      <c r="J9" s="25" t="s">
        <v>127</v>
      </c>
    </row>
    <row r="10" spans="1:10" ht="66" customHeight="1">
      <c r="A10" s="20">
        <v>2</v>
      </c>
      <c r="B10" s="21" t="s">
        <v>128</v>
      </c>
      <c r="C10" s="22">
        <v>27442</v>
      </c>
      <c r="D10" s="22">
        <v>27442</v>
      </c>
      <c r="E10" s="20" t="s">
        <v>102</v>
      </c>
      <c r="F10" s="26" t="s">
        <v>130</v>
      </c>
      <c r="G10" s="26" t="s">
        <v>129</v>
      </c>
      <c r="H10" s="52">
        <f t="shared" ref="H10:H15" si="0">D10</f>
        <v>27442</v>
      </c>
      <c r="I10" s="20" t="s">
        <v>265</v>
      </c>
      <c r="J10" s="25" t="s">
        <v>131</v>
      </c>
    </row>
    <row r="11" spans="1:10" ht="44.25" customHeight="1">
      <c r="A11" s="20">
        <v>3</v>
      </c>
      <c r="B11" s="21" t="s">
        <v>132</v>
      </c>
      <c r="C11" s="22">
        <v>51000</v>
      </c>
      <c r="D11" s="22">
        <v>51000</v>
      </c>
      <c r="E11" s="20" t="s">
        <v>102</v>
      </c>
      <c r="F11" s="26" t="s">
        <v>133</v>
      </c>
      <c r="G11" s="26" t="s">
        <v>129</v>
      </c>
      <c r="H11" s="52">
        <f t="shared" si="0"/>
        <v>51000</v>
      </c>
      <c r="I11" s="20" t="s">
        <v>265</v>
      </c>
      <c r="J11" s="25" t="s">
        <v>134</v>
      </c>
    </row>
    <row r="12" spans="1:10" ht="41.25" customHeight="1">
      <c r="A12" s="20">
        <v>4</v>
      </c>
      <c r="B12" s="21" t="s">
        <v>135</v>
      </c>
      <c r="C12" s="22">
        <v>60000</v>
      </c>
      <c r="D12" s="22">
        <v>60000</v>
      </c>
      <c r="E12" s="20" t="s">
        <v>102</v>
      </c>
      <c r="F12" s="26" t="s">
        <v>137</v>
      </c>
      <c r="G12" s="26" t="s">
        <v>136</v>
      </c>
      <c r="H12" s="52">
        <f t="shared" si="0"/>
        <v>60000</v>
      </c>
      <c r="I12" s="20" t="s">
        <v>265</v>
      </c>
      <c r="J12" s="25" t="s">
        <v>138</v>
      </c>
    </row>
    <row r="13" spans="1:10" ht="48" customHeight="1">
      <c r="A13" s="20">
        <v>5</v>
      </c>
      <c r="B13" s="21" t="s">
        <v>47</v>
      </c>
      <c r="C13" s="22">
        <v>2900</v>
      </c>
      <c r="D13" s="22">
        <v>2900</v>
      </c>
      <c r="E13" s="20" t="s">
        <v>102</v>
      </c>
      <c r="F13" s="26" t="s">
        <v>139</v>
      </c>
      <c r="G13" s="26" t="s">
        <v>46</v>
      </c>
      <c r="H13" s="52">
        <f t="shared" si="0"/>
        <v>2900</v>
      </c>
      <c r="I13" s="20" t="s">
        <v>265</v>
      </c>
      <c r="J13" s="25" t="s">
        <v>140</v>
      </c>
    </row>
    <row r="14" spans="1:10" ht="63" customHeight="1">
      <c r="A14" s="20">
        <v>6</v>
      </c>
      <c r="B14" s="21" t="s">
        <v>141</v>
      </c>
      <c r="C14" s="22">
        <v>6639.35</v>
      </c>
      <c r="D14" s="22">
        <v>6639.35</v>
      </c>
      <c r="E14" s="20" t="s">
        <v>102</v>
      </c>
      <c r="F14" s="26" t="s">
        <v>143</v>
      </c>
      <c r="G14" s="26" t="s">
        <v>142</v>
      </c>
      <c r="H14" s="52">
        <f t="shared" si="0"/>
        <v>6639.35</v>
      </c>
      <c r="I14" s="20" t="s">
        <v>265</v>
      </c>
      <c r="J14" s="25" t="s">
        <v>144</v>
      </c>
    </row>
    <row r="15" spans="1:10" ht="54" customHeight="1">
      <c r="A15" s="20">
        <v>7</v>
      </c>
      <c r="B15" s="21" t="s">
        <v>145</v>
      </c>
      <c r="C15" s="22">
        <v>540</v>
      </c>
      <c r="D15" s="22">
        <v>540</v>
      </c>
      <c r="E15" s="20" t="s">
        <v>102</v>
      </c>
      <c r="F15" s="36" t="s">
        <v>146</v>
      </c>
      <c r="G15" s="36" t="s">
        <v>80</v>
      </c>
      <c r="H15" s="52">
        <f t="shared" si="0"/>
        <v>540</v>
      </c>
      <c r="I15" s="20" t="s">
        <v>265</v>
      </c>
      <c r="J15" s="25" t="s">
        <v>147</v>
      </c>
    </row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3:J3"/>
    <mergeCell ref="A4:J4"/>
    <mergeCell ref="A5:J5"/>
    <mergeCell ref="A6:J6"/>
  </mergeCells>
  <pageMargins left="0.31496062992125984" right="0.31496062992125984" top="0.35433070866141736" bottom="0.15748031496062992" header="0" footer="0.19685039370078741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J994"/>
  <sheetViews>
    <sheetView workbookViewId="0">
      <selection activeCell="F9" sqref="F9"/>
    </sheetView>
  </sheetViews>
  <sheetFormatPr defaultColWidth="12.625" defaultRowHeight="15" customHeight="1"/>
  <cols>
    <col min="1" max="1" width="4.875" customWidth="1"/>
    <col min="2" max="2" width="14.625" customWidth="1"/>
    <col min="3" max="3" width="11.25" customWidth="1"/>
    <col min="4" max="4" width="10.75" customWidth="1"/>
    <col min="5" max="5" width="11.375" customWidth="1"/>
    <col min="6" max="6" width="22" customWidth="1"/>
    <col min="7" max="7" width="19.875" customWidth="1"/>
    <col min="8" max="8" width="9.75" customWidth="1"/>
    <col min="9" max="9" width="12.625" customWidth="1"/>
    <col min="10" max="10" width="20" customWidth="1"/>
    <col min="11" max="27" width="8.625" customWidth="1"/>
  </cols>
  <sheetData>
    <row r="1" spans="1:10" ht="14.25" customHeight="1">
      <c r="A1" s="7"/>
      <c r="B1" s="15"/>
      <c r="C1" s="15"/>
      <c r="D1" s="15"/>
      <c r="E1" s="15"/>
      <c r="F1" s="15"/>
      <c r="G1" s="15"/>
      <c r="H1" s="32"/>
      <c r="I1" s="15"/>
      <c r="J1" s="7" t="s">
        <v>11</v>
      </c>
    </row>
    <row r="2" spans="1:10" ht="14.25" customHeight="1">
      <c r="A2" s="7"/>
      <c r="B2" s="15"/>
      <c r="C2" s="15"/>
      <c r="D2" s="15"/>
      <c r="E2" s="15"/>
      <c r="F2" s="15"/>
      <c r="G2" s="15"/>
      <c r="H2" s="32"/>
      <c r="I2" s="15"/>
      <c r="J2" s="15"/>
    </row>
    <row r="3" spans="1:10" ht="19.5" customHeight="1">
      <c r="A3" s="49" t="s">
        <v>12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9.5" customHeight="1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9.5" customHeight="1">
      <c r="A5" s="49" t="s">
        <v>28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9.5" customHeight="1">
      <c r="A6" s="50" t="s">
        <v>29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4.25" customHeight="1">
      <c r="A7" s="16"/>
      <c r="B7" s="15"/>
      <c r="C7" s="15"/>
      <c r="D7" s="15"/>
      <c r="E7" s="15"/>
      <c r="F7" s="15"/>
      <c r="G7" s="15"/>
      <c r="H7" s="32"/>
      <c r="I7" s="15"/>
      <c r="J7" s="15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9.5" customHeight="1">
      <c r="A9" s="20">
        <v>1</v>
      </c>
      <c r="B9" s="21" t="s">
        <v>72</v>
      </c>
      <c r="C9" s="22">
        <v>99000</v>
      </c>
      <c r="D9" s="22">
        <v>99000</v>
      </c>
      <c r="E9" s="20" t="s">
        <v>102</v>
      </c>
      <c r="F9" s="37" t="s">
        <v>149</v>
      </c>
      <c r="G9" s="26" t="s">
        <v>148</v>
      </c>
      <c r="H9" s="52">
        <f>D9</f>
        <v>99000</v>
      </c>
      <c r="I9" s="20" t="s">
        <v>265</v>
      </c>
      <c r="J9" s="25" t="s">
        <v>150</v>
      </c>
    </row>
    <row r="10" spans="1:10" ht="49.5" customHeight="1">
      <c r="A10" s="20">
        <v>2</v>
      </c>
      <c r="B10" s="21" t="s">
        <v>151</v>
      </c>
      <c r="C10" s="23">
        <v>40060</v>
      </c>
      <c r="D10" s="23">
        <v>40060</v>
      </c>
      <c r="E10" s="20" t="s">
        <v>102</v>
      </c>
      <c r="F10" s="38" t="s">
        <v>153</v>
      </c>
      <c r="G10" s="27" t="s">
        <v>152</v>
      </c>
      <c r="H10" s="52">
        <f t="shared" ref="H10:H14" si="0">D10</f>
        <v>40060</v>
      </c>
      <c r="I10" s="20" t="s">
        <v>265</v>
      </c>
      <c r="J10" s="25" t="s">
        <v>154</v>
      </c>
    </row>
    <row r="11" spans="1:10" ht="48.75" customHeight="1">
      <c r="A11" s="20">
        <v>3</v>
      </c>
      <c r="B11" s="21" t="s">
        <v>155</v>
      </c>
      <c r="C11" s="23">
        <v>35400</v>
      </c>
      <c r="D11" s="23">
        <v>35400</v>
      </c>
      <c r="E11" s="20" t="s">
        <v>102</v>
      </c>
      <c r="F11" s="37" t="s">
        <v>157</v>
      </c>
      <c r="G11" s="26" t="s">
        <v>156</v>
      </c>
      <c r="H11" s="52">
        <f t="shared" si="0"/>
        <v>35400</v>
      </c>
      <c r="I11" s="20" t="s">
        <v>265</v>
      </c>
      <c r="J11" s="25" t="s">
        <v>158</v>
      </c>
    </row>
    <row r="12" spans="1:10" ht="45.75" customHeight="1">
      <c r="A12" s="20">
        <v>4</v>
      </c>
      <c r="B12" s="21" t="s">
        <v>159</v>
      </c>
      <c r="C12" s="22">
        <v>13800</v>
      </c>
      <c r="D12" s="22">
        <v>13800</v>
      </c>
      <c r="E12" s="20" t="s">
        <v>102</v>
      </c>
      <c r="F12" s="38" t="s">
        <v>160</v>
      </c>
      <c r="G12" s="27" t="s">
        <v>152</v>
      </c>
      <c r="H12" s="52">
        <f t="shared" si="0"/>
        <v>13800</v>
      </c>
      <c r="I12" s="20" t="s">
        <v>265</v>
      </c>
      <c r="J12" s="25" t="s">
        <v>161</v>
      </c>
    </row>
    <row r="13" spans="1:10" ht="63" customHeight="1">
      <c r="A13" s="20">
        <v>5</v>
      </c>
      <c r="B13" s="21" t="s">
        <v>162</v>
      </c>
      <c r="C13" s="22">
        <v>13655.61</v>
      </c>
      <c r="D13" s="22">
        <v>13655.61</v>
      </c>
      <c r="E13" s="20" t="s">
        <v>102</v>
      </c>
      <c r="F13" s="37" t="s">
        <v>164</v>
      </c>
      <c r="G13" s="26" t="s">
        <v>163</v>
      </c>
      <c r="H13" s="52">
        <f t="shared" si="0"/>
        <v>13655.61</v>
      </c>
      <c r="I13" s="20" t="s">
        <v>265</v>
      </c>
      <c r="J13" s="25" t="s">
        <v>165</v>
      </c>
    </row>
    <row r="14" spans="1:10" ht="61.5" customHeight="1">
      <c r="A14" s="20">
        <v>6</v>
      </c>
      <c r="B14" s="21" t="s">
        <v>166</v>
      </c>
      <c r="C14" s="23">
        <v>12460</v>
      </c>
      <c r="D14" s="23">
        <v>12460</v>
      </c>
      <c r="E14" s="20" t="s">
        <v>102</v>
      </c>
      <c r="F14" s="37" t="s">
        <v>168</v>
      </c>
      <c r="G14" s="26" t="s">
        <v>167</v>
      </c>
      <c r="H14" s="52">
        <f t="shared" si="0"/>
        <v>12460</v>
      </c>
      <c r="I14" s="20" t="s">
        <v>265</v>
      </c>
      <c r="J14" s="25" t="s">
        <v>169</v>
      </c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J996"/>
  <sheetViews>
    <sheetView workbookViewId="0">
      <selection activeCell="I16" sqref="I16"/>
    </sheetView>
  </sheetViews>
  <sheetFormatPr defaultColWidth="12.625" defaultRowHeight="15" customHeight="1"/>
  <cols>
    <col min="1" max="1" width="4.875" customWidth="1"/>
    <col min="2" max="2" width="17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15.875" customWidth="1"/>
    <col min="8" max="8" width="10.25" customWidth="1"/>
    <col min="9" max="9" width="12.625" customWidth="1"/>
    <col min="10" max="10" width="19.25" customWidth="1"/>
    <col min="11" max="27" width="8.625" customWidth="1"/>
  </cols>
  <sheetData>
    <row r="1" spans="1:10" ht="14.25" customHeight="1">
      <c r="A1" s="7"/>
      <c r="B1" s="2"/>
      <c r="C1" s="2"/>
      <c r="D1" s="2"/>
      <c r="E1" s="2"/>
      <c r="F1" s="2"/>
      <c r="G1" s="2"/>
      <c r="H1" s="31"/>
      <c r="I1" s="2"/>
      <c r="J1" s="7" t="s">
        <v>11</v>
      </c>
    </row>
    <row r="2" spans="1:10" ht="14.25" customHeight="1">
      <c r="A2" s="7"/>
      <c r="B2" s="2"/>
      <c r="C2" s="2"/>
      <c r="D2" s="2"/>
      <c r="E2" s="2"/>
      <c r="F2" s="2"/>
      <c r="G2" s="2"/>
      <c r="H2" s="31"/>
      <c r="I2" s="2"/>
      <c r="J2" s="2"/>
    </row>
    <row r="3" spans="1:10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9.5" customHeight="1">
      <c r="A5" s="49" t="s">
        <v>30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9.5" customHeight="1">
      <c r="A6" s="50" t="s">
        <v>31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4.25" customHeight="1">
      <c r="A7" s="8"/>
      <c r="B7" s="2"/>
      <c r="C7" s="2"/>
      <c r="D7" s="2"/>
      <c r="E7" s="2"/>
      <c r="F7" s="2"/>
      <c r="G7" s="2"/>
      <c r="H7" s="31"/>
      <c r="I7" s="2"/>
      <c r="J7" s="2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7.25" customHeight="1">
      <c r="A9" s="20">
        <v>1</v>
      </c>
      <c r="B9" s="21" t="s">
        <v>170</v>
      </c>
      <c r="C9" s="22">
        <v>60000</v>
      </c>
      <c r="D9" s="22">
        <v>60000</v>
      </c>
      <c r="E9" s="20" t="s">
        <v>102</v>
      </c>
      <c r="F9" s="26" t="s">
        <v>172</v>
      </c>
      <c r="G9" s="26" t="s">
        <v>171</v>
      </c>
      <c r="H9" s="52">
        <f>D9</f>
        <v>60000</v>
      </c>
      <c r="I9" s="20" t="s">
        <v>265</v>
      </c>
      <c r="J9" s="20" t="s">
        <v>173</v>
      </c>
    </row>
    <row r="10" spans="1:10" ht="49.5" customHeight="1">
      <c r="A10" s="20">
        <v>2</v>
      </c>
      <c r="B10" s="21" t="s">
        <v>159</v>
      </c>
      <c r="C10" s="22">
        <v>1020</v>
      </c>
      <c r="D10" s="22">
        <v>1020</v>
      </c>
      <c r="E10" s="20" t="s">
        <v>102</v>
      </c>
      <c r="F10" s="26" t="s">
        <v>174</v>
      </c>
      <c r="G10" s="26" t="s">
        <v>152</v>
      </c>
      <c r="H10" s="52">
        <f t="shared" ref="H10:H13" si="0">D10</f>
        <v>1020</v>
      </c>
      <c r="I10" s="20" t="s">
        <v>265</v>
      </c>
      <c r="J10" s="20" t="s">
        <v>175</v>
      </c>
    </row>
    <row r="11" spans="1:10" ht="45.75" customHeight="1">
      <c r="A11" s="20">
        <v>3</v>
      </c>
      <c r="B11" s="21" t="s">
        <v>176</v>
      </c>
      <c r="C11" s="22">
        <v>9850</v>
      </c>
      <c r="D11" s="22">
        <v>9850</v>
      </c>
      <c r="E11" s="20" t="s">
        <v>102</v>
      </c>
      <c r="F11" s="26" t="s">
        <v>178</v>
      </c>
      <c r="G11" s="26" t="s">
        <v>177</v>
      </c>
      <c r="H11" s="52">
        <f t="shared" si="0"/>
        <v>9850</v>
      </c>
      <c r="I11" s="20" t="s">
        <v>265</v>
      </c>
      <c r="J11" s="20" t="s">
        <v>179</v>
      </c>
    </row>
    <row r="12" spans="1:10" ht="51" customHeight="1">
      <c r="A12" s="20">
        <v>4</v>
      </c>
      <c r="B12" s="21" t="s">
        <v>159</v>
      </c>
      <c r="C12" s="22">
        <v>36540</v>
      </c>
      <c r="D12" s="22">
        <v>36540</v>
      </c>
      <c r="E12" s="20" t="s">
        <v>102</v>
      </c>
      <c r="F12" s="26" t="s">
        <v>180</v>
      </c>
      <c r="G12" s="26" t="s">
        <v>152</v>
      </c>
      <c r="H12" s="52">
        <f t="shared" si="0"/>
        <v>36540</v>
      </c>
      <c r="I12" s="20" t="s">
        <v>265</v>
      </c>
      <c r="J12" s="20" t="s">
        <v>181</v>
      </c>
    </row>
    <row r="13" spans="1:10" ht="47.25" customHeight="1">
      <c r="A13" s="20">
        <v>5</v>
      </c>
      <c r="B13" s="21" t="s">
        <v>182</v>
      </c>
      <c r="C13" s="22">
        <v>1100</v>
      </c>
      <c r="D13" s="22">
        <v>1100</v>
      </c>
      <c r="E13" s="20" t="s">
        <v>102</v>
      </c>
      <c r="F13" s="26" t="s">
        <v>183</v>
      </c>
      <c r="G13" s="26" t="s">
        <v>156</v>
      </c>
      <c r="H13" s="52">
        <f t="shared" si="0"/>
        <v>1100</v>
      </c>
      <c r="I13" s="20" t="s">
        <v>265</v>
      </c>
      <c r="J13" s="20" t="s">
        <v>184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99FF"/>
  </sheetPr>
  <dimension ref="A1:J996"/>
  <sheetViews>
    <sheetView topLeftCell="A4" workbookViewId="0">
      <selection activeCell="F10" sqref="F10"/>
    </sheetView>
  </sheetViews>
  <sheetFormatPr defaultColWidth="12.625" defaultRowHeight="15" customHeight="1"/>
  <cols>
    <col min="1" max="1" width="4.875" customWidth="1"/>
    <col min="2" max="2" width="18.375" customWidth="1"/>
    <col min="3" max="3" width="11" customWidth="1"/>
    <col min="4" max="4" width="10.875" customWidth="1"/>
    <col min="5" max="5" width="11.75" customWidth="1"/>
    <col min="6" max="6" width="18.875" customWidth="1"/>
    <col min="7" max="7" width="19.875" customWidth="1"/>
    <col min="8" max="8" width="10.875" customWidth="1"/>
    <col min="9" max="9" width="12.625" customWidth="1"/>
    <col min="10" max="10" width="18.75" customWidth="1"/>
    <col min="11" max="27" width="8.625" customWidth="1"/>
  </cols>
  <sheetData>
    <row r="1" spans="1:10" ht="14.25" customHeight="1">
      <c r="A1" s="7"/>
      <c r="B1" s="2"/>
      <c r="C1" s="2"/>
      <c r="D1" s="2"/>
      <c r="E1" s="2"/>
      <c r="F1" s="2"/>
      <c r="G1" s="2"/>
      <c r="H1" s="31"/>
      <c r="I1" s="2"/>
      <c r="J1" s="7" t="s">
        <v>11</v>
      </c>
    </row>
    <row r="2" spans="1:10" ht="14.25" customHeight="1">
      <c r="A2" s="7"/>
      <c r="B2" s="2"/>
      <c r="C2" s="2"/>
      <c r="D2" s="2"/>
      <c r="E2" s="2"/>
      <c r="F2" s="2"/>
      <c r="G2" s="2"/>
      <c r="H2" s="31"/>
      <c r="I2" s="2"/>
      <c r="J2" s="2"/>
    </row>
    <row r="3" spans="1:10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9.5" customHeight="1">
      <c r="A5" s="49" t="s">
        <v>32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9.5" customHeight="1">
      <c r="A6" s="50" t="s">
        <v>33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4.25" customHeight="1">
      <c r="A7" s="8"/>
      <c r="B7" s="2"/>
      <c r="C7" s="2"/>
      <c r="D7" s="2"/>
      <c r="E7" s="2"/>
      <c r="F7" s="2"/>
      <c r="G7" s="2"/>
      <c r="H7" s="31"/>
      <c r="I7" s="2"/>
      <c r="J7" s="2"/>
    </row>
    <row r="8" spans="1:10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ht="49.5" customHeight="1">
      <c r="A9" s="20">
        <v>1</v>
      </c>
      <c r="B9" s="21" t="s">
        <v>159</v>
      </c>
      <c r="C9" s="22">
        <v>12458</v>
      </c>
      <c r="D9" s="22">
        <v>12458</v>
      </c>
      <c r="E9" s="20" t="s">
        <v>102</v>
      </c>
      <c r="F9" s="26" t="s">
        <v>185</v>
      </c>
      <c r="G9" s="26" t="s">
        <v>152</v>
      </c>
      <c r="H9" s="52">
        <f>D9</f>
        <v>12458</v>
      </c>
      <c r="I9" s="20" t="s">
        <v>265</v>
      </c>
      <c r="J9" s="36" t="s">
        <v>186</v>
      </c>
    </row>
    <row r="10" spans="1:10" ht="67.5" customHeight="1">
      <c r="A10" s="20">
        <v>2</v>
      </c>
      <c r="B10" s="21" t="s">
        <v>187</v>
      </c>
      <c r="C10" s="22">
        <v>610</v>
      </c>
      <c r="D10" s="22">
        <v>610</v>
      </c>
      <c r="E10" s="20" t="s">
        <v>102</v>
      </c>
      <c r="F10" s="26" t="s">
        <v>189</v>
      </c>
      <c r="G10" s="26" t="s">
        <v>188</v>
      </c>
      <c r="H10" s="52">
        <f t="shared" ref="H10:H13" si="0">D10</f>
        <v>610</v>
      </c>
      <c r="I10" s="20" t="s">
        <v>265</v>
      </c>
      <c r="J10" s="36" t="s">
        <v>190</v>
      </c>
    </row>
    <row r="11" spans="1:10" ht="51" customHeight="1">
      <c r="A11" s="20">
        <v>3</v>
      </c>
      <c r="B11" s="21" t="s">
        <v>191</v>
      </c>
      <c r="C11" s="22">
        <v>10600</v>
      </c>
      <c r="D11" s="22">
        <v>10600</v>
      </c>
      <c r="E11" s="20" t="s">
        <v>102</v>
      </c>
      <c r="F11" s="26" t="s">
        <v>194</v>
      </c>
      <c r="G11" s="26" t="s">
        <v>192</v>
      </c>
      <c r="H11" s="52">
        <f t="shared" si="0"/>
        <v>10600</v>
      </c>
      <c r="I11" s="20" t="s">
        <v>265</v>
      </c>
      <c r="J11" s="36" t="s">
        <v>193</v>
      </c>
    </row>
    <row r="12" spans="1:10" ht="49.5" customHeight="1">
      <c r="A12" s="20">
        <v>4</v>
      </c>
      <c r="B12" s="21" t="s">
        <v>195</v>
      </c>
      <c r="C12" s="22">
        <v>2824.8</v>
      </c>
      <c r="D12" s="22">
        <v>2824.8</v>
      </c>
      <c r="E12" s="20" t="s">
        <v>102</v>
      </c>
      <c r="F12" s="26" t="s">
        <v>197</v>
      </c>
      <c r="G12" s="26" t="s">
        <v>196</v>
      </c>
      <c r="H12" s="52">
        <f t="shared" si="0"/>
        <v>2824.8</v>
      </c>
      <c r="I12" s="20" t="s">
        <v>265</v>
      </c>
      <c r="J12" s="36" t="s">
        <v>198</v>
      </c>
    </row>
    <row r="13" spans="1:10" ht="48" customHeight="1">
      <c r="A13" s="10">
        <v>5</v>
      </c>
      <c r="B13" s="11" t="s">
        <v>199</v>
      </c>
      <c r="C13" s="12">
        <v>500</v>
      </c>
      <c r="D13" s="12">
        <v>500</v>
      </c>
      <c r="E13" s="20" t="s">
        <v>102</v>
      </c>
      <c r="F13" s="13" t="s">
        <v>80</v>
      </c>
      <c r="G13" s="28" t="s">
        <v>80</v>
      </c>
      <c r="H13" s="52">
        <f t="shared" si="0"/>
        <v>500</v>
      </c>
      <c r="I13" s="20" t="s">
        <v>265</v>
      </c>
      <c r="J13" s="36" t="s">
        <v>200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ageMargins left="0.31496062992125984" right="0.19685039370078741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J996"/>
  <sheetViews>
    <sheetView workbookViewId="0">
      <selection activeCell="F9" sqref="F9"/>
    </sheetView>
  </sheetViews>
  <sheetFormatPr defaultColWidth="12.625" defaultRowHeight="15" customHeight="1"/>
  <cols>
    <col min="1" max="1" width="4.875" customWidth="1"/>
    <col min="2" max="2" width="17.5" customWidth="1"/>
    <col min="3" max="3" width="11.125" customWidth="1"/>
    <col min="4" max="4" width="10.75" customWidth="1"/>
    <col min="5" max="5" width="11.875" customWidth="1"/>
    <col min="6" max="6" width="19.125" customWidth="1"/>
    <col min="7" max="7" width="13.75" customWidth="1"/>
    <col min="8" max="8" width="11.875" customWidth="1"/>
    <col min="9" max="9" width="12.625" customWidth="1"/>
    <col min="10" max="10" width="22.625" customWidth="1"/>
    <col min="11" max="27" width="8.625" customWidth="1"/>
  </cols>
  <sheetData>
    <row r="1" spans="1:10" s="2" customFormat="1" ht="14.25" customHeight="1">
      <c r="A1" s="7"/>
      <c r="H1" s="31"/>
      <c r="J1" s="7" t="s">
        <v>11</v>
      </c>
    </row>
    <row r="2" spans="1:10" s="2" customFormat="1" ht="14.25" customHeight="1">
      <c r="A2" s="7"/>
      <c r="H2" s="31"/>
    </row>
    <row r="3" spans="1:10" s="2" customFormat="1" ht="19.5" customHeight="1">
      <c r="A3" s="49" t="s">
        <v>12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2" customFormat="1" ht="19.5" customHeight="1">
      <c r="A4" s="50" t="s">
        <v>68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2" customFormat="1" ht="19.5" customHeight="1">
      <c r="A5" s="49" t="s">
        <v>34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s="2" customFormat="1" ht="19.5" customHeight="1">
      <c r="A6" s="50" t="s">
        <v>35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s="2" customFormat="1" ht="14.25" customHeight="1">
      <c r="A7" s="8"/>
      <c r="H7" s="31"/>
    </row>
    <row r="8" spans="1:10" s="2" customFormat="1" ht="75" customHeight="1">
      <c r="A8" s="14" t="s">
        <v>1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268</v>
      </c>
      <c r="H8" s="14" t="s">
        <v>269</v>
      </c>
      <c r="I8" s="14" t="s">
        <v>20</v>
      </c>
      <c r="J8" s="14" t="s">
        <v>21</v>
      </c>
    </row>
    <row r="9" spans="1:10" s="2" customFormat="1" ht="40.5" customHeight="1">
      <c r="A9" s="20">
        <v>1</v>
      </c>
      <c r="B9" s="21" t="s">
        <v>201</v>
      </c>
      <c r="C9" s="22">
        <v>4500</v>
      </c>
      <c r="D9" s="22">
        <v>4500</v>
      </c>
      <c r="E9" s="20" t="s">
        <v>102</v>
      </c>
      <c r="F9" s="41" t="s">
        <v>202</v>
      </c>
      <c r="G9" s="37" t="s">
        <v>49</v>
      </c>
      <c r="H9" s="55">
        <f>D9</f>
        <v>4500</v>
      </c>
      <c r="I9" s="20" t="s">
        <v>265</v>
      </c>
      <c r="J9" s="36" t="s">
        <v>203</v>
      </c>
    </row>
    <row r="10" spans="1:10" s="2" customFormat="1" ht="40.5" customHeight="1">
      <c r="A10" s="20">
        <v>2</v>
      </c>
      <c r="B10" s="21" t="s">
        <v>182</v>
      </c>
      <c r="C10" s="22">
        <v>7500</v>
      </c>
      <c r="D10" s="22">
        <v>7500</v>
      </c>
      <c r="E10" s="20" t="s">
        <v>102</v>
      </c>
      <c r="F10" s="26" t="s">
        <v>204</v>
      </c>
      <c r="G10" s="37" t="s">
        <v>46</v>
      </c>
      <c r="H10" s="55">
        <f t="shared" ref="H10:H13" si="0">D10</f>
        <v>7500</v>
      </c>
      <c r="I10" s="20" t="s">
        <v>265</v>
      </c>
      <c r="J10" s="36" t="s">
        <v>205</v>
      </c>
    </row>
    <row r="11" spans="1:10" s="2" customFormat="1" ht="40.5" customHeight="1">
      <c r="A11" s="20">
        <v>3</v>
      </c>
      <c r="B11" s="21" t="s">
        <v>206</v>
      </c>
      <c r="C11" s="22">
        <v>59290</v>
      </c>
      <c r="D11" s="22">
        <v>59290</v>
      </c>
      <c r="E11" s="20" t="s">
        <v>102</v>
      </c>
      <c r="F11" s="41" t="s">
        <v>208</v>
      </c>
      <c r="G11" s="41" t="s">
        <v>207</v>
      </c>
      <c r="H11" s="55">
        <f t="shared" si="0"/>
        <v>59290</v>
      </c>
      <c r="I11" s="20" t="s">
        <v>265</v>
      </c>
      <c r="J11" s="36" t="s">
        <v>209</v>
      </c>
    </row>
    <row r="12" spans="1:10" s="2" customFormat="1" ht="40.5" customHeight="1">
      <c r="A12" s="20">
        <v>4</v>
      </c>
      <c r="B12" s="21" t="s">
        <v>210</v>
      </c>
      <c r="C12" s="22">
        <v>12400</v>
      </c>
      <c r="D12" s="22">
        <v>12400</v>
      </c>
      <c r="E12" s="20" t="s">
        <v>102</v>
      </c>
      <c r="F12" s="26" t="s">
        <v>211</v>
      </c>
      <c r="G12" s="37" t="s">
        <v>212</v>
      </c>
      <c r="H12" s="55">
        <f t="shared" si="0"/>
        <v>12400</v>
      </c>
      <c r="I12" s="20" t="s">
        <v>265</v>
      </c>
      <c r="J12" s="36" t="s">
        <v>213</v>
      </c>
    </row>
    <row r="13" spans="1:10" s="2" customFormat="1" ht="40.5" customHeight="1">
      <c r="A13" s="20">
        <v>5</v>
      </c>
      <c r="B13" s="21" t="s">
        <v>214</v>
      </c>
      <c r="C13" s="22">
        <v>8470</v>
      </c>
      <c r="D13" s="22">
        <v>8470</v>
      </c>
      <c r="E13" s="20" t="s">
        <v>102</v>
      </c>
      <c r="F13" s="26" t="s">
        <v>216</v>
      </c>
      <c r="G13" s="37" t="s">
        <v>215</v>
      </c>
      <c r="H13" s="55">
        <f t="shared" si="0"/>
        <v>8470</v>
      </c>
      <c r="I13" s="20" t="s">
        <v>265</v>
      </c>
      <c r="J13" s="36" t="s">
        <v>217</v>
      </c>
    </row>
    <row r="14" spans="1:10" ht="14.25" customHeight="1"/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4">
    <mergeCell ref="A3:J3"/>
    <mergeCell ref="A4:J4"/>
    <mergeCell ref="A5:J5"/>
    <mergeCell ref="A6:J6"/>
  </mergeCells>
  <phoneticPr fontId="10" type="noConversion"/>
  <pageMargins left="0.31496062992125984" right="0.19685039370078741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Home</cp:lastModifiedBy>
  <cp:lastPrinted>2026-06-29T08:12:11Z</cp:lastPrinted>
  <dcterms:created xsi:type="dcterms:W3CDTF">2025-05-14T04:05:18Z</dcterms:created>
  <dcterms:modified xsi:type="dcterms:W3CDTF">2026-06-29T08:12:12Z</dcterms:modified>
</cp:coreProperties>
</file>