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\2569\O11\"/>
    </mc:Choice>
  </mc:AlternateContent>
  <xr:revisionPtr revIDLastSave="0" documentId="13_ncr:1_{66FB9AE4-FA66-4EAE-9B5E-F7732C5187FC}" xr6:coauthVersionLast="47" xr6:coauthVersionMax="47" xr10:uidLastSave="{00000000-0000-0000-0000-000000000000}"/>
  <bookViews>
    <workbookView xWindow="-120" yWindow="-120" windowWidth="20640" windowHeight="11310" activeTab="5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7" l="1"/>
  <c r="H11" i="7"/>
  <c r="H12" i="7"/>
  <c r="H13" i="7"/>
  <c r="H9" i="7"/>
  <c r="H10" i="6"/>
  <c r="H11" i="6"/>
  <c r="H12" i="6"/>
  <c r="H13" i="6"/>
  <c r="H9" i="6"/>
  <c r="H10" i="5"/>
  <c r="H11" i="5"/>
  <c r="H12" i="5"/>
  <c r="H9" i="5"/>
  <c r="H10" i="4"/>
  <c r="H11" i="4"/>
  <c r="H12" i="4"/>
  <c r="H9" i="4"/>
  <c r="H10" i="3"/>
  <c r="H11" i="3"/>
  <c r="H12" i="3"/>
  <c r="H13" i="3"/>
  <c r="H9" i="3"/>
  <c r="H10" i="1"/>
  <c r="H11" i="1"/>
  <c r="H12" i="1"/>
  <c r="H13" i="1"/>
  <c r="H9" i="1"/>
</calcChain>
</file>

<file path=xl/sharedStrings.xml><?xml version="1.0" encoding="utf-8"?>
<sst xmlns="http://schemas.openxmlformats.org/spreadsheetml/2006/main" count="258" uniqueCount="120">
  <si>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</si>
  <si>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</si>
  <si>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</si>
  <si>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</si>
  <si>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</si>
  <si>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</si>
  <si>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</si>
  <si>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</si>
  <si>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</si>
  <si>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</si>
  <si>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</si>
  <si>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</si>
  <si>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</si>
  <si>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</si>
  <si>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</si>
  <si>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</si>
  <si>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</si>
  <si>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</si>
  <si>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</si>
  <si>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</si>
  <si>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</si>
  <si>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</si>
  <si>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ซื้อน้ำมันดีเซลB7</t>
  </si>
  <si>
    <t>บริษัทประจักษ์พิบูล(1998)จำกัด</t>
  </si>
  <si>
    <t>ซื้อวัสดุสำนักงาน(น้ำดื่ม)</t>
  </si>
  <si>
    <t>ร้านธาราทิพย์</t>
  </si>
  <si>
    <t>บริษัทประจักษ์พิบูล(1998)จำกัด/99,000</t>
  </si>
  <si>
    <t>ร้านธาราทิพย์/4,900</t>
  </si>
  <si>
    <t>ร้านสยามซาวด์</t>
  </si>
  <si>
    <t>ร้านสยามซาวด์/250</t>
  </si>
  <si>
    <t>ร้านมารวยพริ๊นติ้งแอนด์ดีไซน์</t>
  </si>
  <si>
    <t>ร้านมารวยพริ๊นติ้งแอนด์ดีไซน์/690</t>
  </si>
  <si>
    <t>ร้านพีระชาติคาร์แคร์</t>
  </si>
  <si>
    <t>ร้านพิศิษฎ์ปริ้น</t>
  </si>
  <si>
    <t>ร้านพิศิษฎ์ปริ้น/1,500</t>
  </si>
  <si>
    <t>เฉพาะเจาะจง</t>
  </si>
  <si>
    <t>1/2569 ลว.1/10/2568</t>
  </si>
  <si>
    <t>ซื้อน้ำมันแก๊สโซฮอล์95</t>
  </si>
  <si>
    <t>บริษัทประจักษ์พิบูล(1998)จำกัด/20,000</t>
  </si>
  <si>
    <t>2/2569 ลว.1/10/2568</t>
  </si>
  <si>
    <t>ซื้อน้ำดื่ม</t>
  </si>
  <si>
    <t>3/2569 ลว.1/10/2568</t>
  </si>
  <si>
    <t>ซื้อวัสดุสำนักงาน (กองคลัง)</t>
  </si>
  <si>
    <t>หจก.ลัคกี้เครื่องเขียน</t>
  </si>
  <si>
    <t>หจก.ลัคกี้เครื่องเขียน/4,850</t>
  </si>
  <si>
    <t>4/2569 ลว.17/10/2568</t>
  </si>
  <si>
    <t>จ้างทำป้ายไวนิล</t>
  </si>
  <si>
    <t>องค์การบริหารส่วนตำบลคูเมือง</t>
  </si>
  <si>
    <t>ซื้อวัสดุสำนักงาน</t>
  </si>
  <si>
    <t>หจก.ลัคกี้เครื่องเขียน/10,950</t>
  </si>
  <si>
    <t>ซื้อวัสดุไฟฟ้าและวิทยุ</t>
  </si>
  <si>
    <t>หจก.ลัคกี้เครื่องเขียน/250</t>
  </si>
  <si>
    <t>หจก.ลัคกี้เครื่องเขียน/26,440</t>
  </si>
  <si>
    <t>หจก.ลัคกี้เครื่องเขียน/26,908</t>
  </si>
  <si>
    <t>ซื้อวัสดุตามโครงการจัดการเลือกตั้งฯ</t>
  </si>
  <si>
    <t>ร้าน เอส เค ทีซัพพลาย</t>
  </si>
  <si>
    <t>ร้าน เอส เค ทีซัพพลาย/59,692</t>
  </si>
  <si>
    <t>จ้างทำป้ายไวนิลประชาสัมพันธ์</t>
  </si>
  <si>
    <t>หจก.ดีดีวัสดุ</t>
  </si>
  <si>
    <t>หจก.ดีดีวัสดุ/1,918</t>
  </si>
  <si>
    <t>หจก.ดีดีวัสดุ/134,762</t>
  </si>
  <si>
    <t>ซื้อวัสดุตามโครงการอบรมคณะกรรมการประจำหน่วยเลือกตั้ง</t>
  </si>
  <si>
    <t>หจก.ดีดีวัสดุ/374</t>
  </si>
  <si>
    <t>จ้างทำป้ายไวนิลประกาศผลนับคะแนนเลือกตั้ง</t>
  </si>
  <si>
    <t>หจก.ดีดีวัสดุ/3,510</t>
  </si>
  <si>
    <t>12/2569 ลว.5/1/2569</t>
  </si>
  <si>
    <t>14/2569 ลว.15/12/2568</t>
  </si>
  <si>
    <t>15/2569 ลว.24/12/2568</t>
  </si>
  <si>
    <t>10/2569 ลว.12/12/2568</t>
  </si>
  <si>
    <t>11/2569 ลว.29/12/2568</t>
  </si>
  <si>
    <t>5/2569 ลว.6/11/2568</t>
  </si>
  <si>
    <t>6/2569 ลว.12/11/2568</t>
  </si>
  <si>
    <t>7/2569 ลว.13/11/2568</t>
  </si>
  <si>
    <t>8/2569 ลว.13/11/2568</t>
  </si>
  <si>
    <t>9/2569 ลว.19/11/2568</t>
  </si>
  <si>
    <t>จ้างซ่อมรถบรรทุกขยะ</t>
  </si>
  <si>
    <t>ร้านพีระชาติคาร์แคร์/5,800</t>
  </si>
  <si>
    <t>13/2569 ลว.16/1/2569</t>
  </si>
  <si>
    <t>จ้างซ่อมแซมประตูอาคาร ศพด.บ้านคูเมือง</t>
  </si>
  <si>
    <t>นายวรรณชัย อ่อนเป่</t>
  </si>
  <si>
    <t>นายวรรณชัย อ่อนเป่/5,100</t>
  </si>
  <si>
    <t>14/2569 ลว.26/1/2569</t>
  </si>
  <si>
    <t>ซ่อมรถยนต์ส่วนกลาง ทะเบียน กฉ4231</t>
  </si>
  <si>
    <t>ร้านพีระชาติคาร์แคร์/6,800</t>
  </si>
  <si>
    <t>15/2569 ลว.30/1/2569</t>
  </si>
  <si>
    <t>ซื้อยางรถยนต์ส่วนกลาง ทะเบียนนข6221</t>
  </si>
  <si>
    <t>ร้านน้องน้ำเจริญยางยนต์</t>
  </si>
  <si>
    <t>ร้านน้องน้ำเจริญยางยนต์/12,000</t>
  </si>
  <si>
    <t>16/2569 ลว.2/2/2569</t>
  </si>
  <si>
    <t>17/2569 ลว.24/2/2569</t>
  </si>
  <si>
    <t>ซื้อวัคซีนป้องกันโรคพิษสุนัขบ้า</t>
  </si>
  <si>
    <t>คลินิคบ้านสัตว์เลี้ยง</t>
  </si>
  <si>
    <t>คลินิคบ้านสัตว์เลี้ยง/62,045</t>
  </si>
  <si>
    <t>18/2569 ลว.27/2/2569</t>
  </si>
  <si>
    <t>ซ่อมรถยนต์ส่วนกลาง ทะเบียนกฉ4231</t>
  </si>
  <si>
    <t>บริษัทมิตซูอุบลราชธานี ออโตโมบิล จำกัด</t>
  </si>
  <si>
    <t>บริษัทมิตซูอุบลราชธานี ออโตโมบิล จำกัด/3,479.64</t>
  </si>
  <si>
    <t>16/2569 ลว.5/2/2569</t>
  </si>
  <si>
    <t>ซ่อมเครื่องพิมพ์(กองคลัง)</t>
  </si>
  <si>
    <t>หจก.อุบลไอเฟค</t>
  </si>
  <si>
    <t>หจก.อุบลไอเฟค/300</t>
  </si>
  <si>
    <t>17/2569 ลว.9/2/2569</t>
  </si>
  <si>
    <t>หจก.ลัคกี้เครื่องขียน</t>
  </si>
  <si>
    <t>หจก.ลัคกี้เครื่องขียน/64,141</t>
  </si>
  <si>
    <t>1/2569 ลว.9/3/2569</t>
  </si>
  <si>
    <t>ซื้อครุภัณฑ์สำนักงาน</t>
  </si>
  <si>
    <t>บริษัทสากลแอร์ไฮเทคเซ็นเตอร์ จำกัด</t>
  </si>
  <si>
    <t>บริษัทสากลแอร์ไฮเทคเซ็นเตอร์ จำกัด/71,000</t>
  </si>
  <si>
    <t>20/2569 ลว.24/3/2569</t>
  </si>
  <si>
    <t>จ้างฉีดวัคซีนป้องกันโรคพิษสุนัขบ้า</t>
  </si>
  <si>
    <t>นายบุญมี มนเทียนอาจ</t>
  </si>
  <si>
    <t>นายบุญมี มนเทียนอาจ/8,825</t>
  </si>
  <si>
    <t>20/2569 ลว.16/3/2569</t>
  </si>
  <si>
    <t>จ้างซ่อมคอมพิวเตอร์ รหัส416-54-0037</t>
  </si>
  <si>
    <t>หจก.อุบลไอเฟค/690</t>
  </si>
  <si>
    <t>21/2569 ลว.17/3/2569</t>
  </si>
  <si>
    <t>จ้างทำป้ายพาสวูดสีทอง</t>
  </si>
  <si>
    <t>คุณสบัติครบตามข้อกำหนด</t>
  </si>
  <si>
    <t>ราคาที่ตกลงซื้อหรือจ้าง</t>
  </si>
  <si>
    <t>ผู้ที่ได้รับการคัดเลือก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</si>
</sst>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sheetPr>
    <tabColor rgb="FFFFFF00"/>
  </sheetPr>
  <dimension ref="A1:J13"/>
  <sheetViews>
    <sheetView topLeftCell="A6" zoomScale="89" zoomScaleNormal="89" workbookViewId="0">
      <selection activeCell="F10" sqref="F10"/>
    </sheetView>
  </sheetViews>
  <sheetFormatPr defaultRowHeight="14.25" x14ac:dyDescent="0.2"/>
  <cols>
    <col min="1" max="1" width="5.75" customWidth="1"/>
    <col min="2" max="2" width="16.875" customWidth="1"/>
    <col min="3" max="3" width="10.875" customWidth="1"/>
    <col min="4" max="4" width="10.25" customWidth="1"/>
    <col min="5" max="5" width="12.875" customWidth="1"/>
    <col min="6" max="6" width="24.25" customWidth="1"/>
    <col min="7" max="7" width="22.375" customWidth="1"/>
    <col min="8" max="8" width="11.375" customWidth="1"/>
    <col min="9" max="9" width="14.25" customWidth="1"/>
    <col min="10" max="10" width="18.125" customWidth="1"/>
  </cols>
  <sheetData>
    <row r="1" spans="1:10" ht="21" x14ac:dyDescent="0.2">
      <c r="A1" s="1"/>
      <c r="J1" s="1" t="s">
        <v>0</v>
      </c>
    </row>
    <row r="2" spans="1:10" ht="11.25" customHeight="1" x14ac:dyDescent="0.2">
      <c r="A2" s="1"/>
    </row>
    <row r="3" spans="1:10" ht="20.25" x14ac:dyDescent="0.2">
      <c r="A3" s="27" t="s">
        <v>10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11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9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4" t="s">
        <v>1</v>
      </c>
      <c r="B8" s="4" t="s">
        <v>2</v>
      </c>
      <c r="C8" s="4" t="s">
        <v>6</v>
      </c>
      <c r="D8" s="4" t="s">
        <v>3</v>
      </c>
      <c r="E8" s="4" t="s">
        <v>4</v>
      </c>
      <c r="F8" s="4" t="s">
        <v>7</v>
      </c>
      <c r="G8" s="4" t="s">
        <v>119</v>
      </c>
      <c r="H8" s="4" t="s">
        <v>118</v>
      </c>
      <c r="I8" s="4" t="s">
        <v>5</v>
      </c>
      <c r="J8" s="4" t="s">
        <v>8</v>
      </c>
    </row>
    <row r="9" spans="1:10" ht="42" customHeight="1" x14ac:dyDescent="0.2">
      <c r="A9" s="5">
        <v>1</v>
      </c>
      <c r="B9" s="6" t="s">
        <v>22</v>
      </c>
      <c r="C9" s="7">
        <v>99000</v>
      </c>
      <c r="D9" s="7">
        <v>99000</v>
      </c>
      <c r="E9" s="5" t="s">
        <v>35</v>
      </c>
      <c r="F9" s="8" t="s">
        <v>26</v>
      </c>
      <c r="G9" s="10" t="s">
        <v>23</v>
      </c>
      <c r="H9" s="23">
        <f>D9</f>
        <v>99000</v>
      </c>
      <c r="I9" s="5" t="s">
        <v>117</v>
      </c>
      <c r="J9" s="9" t="s">
        <v>36</v>
      </c>
    </row>
    <row r="10" spans="1:10" ht="37.5" x14ac:dyDescent="0.2">
      <c r="A10" s="5">
        <v>2</v>
      </c>
      <c r="B10" s="6" t="s">
        <v>37</v>
      </c>
      <c r="C10" s="7">
        <v>20000</v>
      </c>
      <c r="D10" s="7">
        <v>20000</v>
      </c>
      <c r="E10" s="5" t="s">
        <v>35</v>
      </c>
      <c r="F10" s="8" t="s">
        <v>38</v>
      </c>
      <c r="G10" s="10" t="s">
        <v>23</v>
      </c>
      <c r="H10" s="23">
        <f t="shared" ref="H10:H13" si="0">D10</f>
        <v>20000</v>
      </c>
      <c r="I10" s="5" t="s">
        <v>117</v>
      </c>
      <c r="J10" s="9" t="s">
        <v>39</v>
      </c>
    </row>
    <row r="11" spans="1:10" ht="37.5" x14ac:dyDescent="0.2">
      <c r="A11" s="5">
        <v>3</v>
      </c>
      <c r="B11" s="6" t="s">
        <v>40</v>
      </c>
      <c r="C11" s="7">
        <v>4900</v>
      </c>
      <c r="D11" s="7">
        <v>4900</v>
      </c>
      <c r="E11" s="5" t="s">
        <v>35</v>
      </c>
      <c r="F11" s="10" t="s">
        <v>27</v>
      </c>
      <c r="G11" s="10" t="s">
        <v>25</v>
      </c>
      <c r="H11" s="23">
        <f t="shared" si="0"/>
        <v>4900</v>
      </c>
      <c r="I11" s="5" t="s">
        <v>117</v>
      </c>
      <c r="J11" s="9" t="s">
        <v>41</v>
      </c>
    </row>
    <row r="12" spans="1:10" ht="37.5" x14ac:dyDescent="0.2">
      <c r="A12" s="11">
        <v>4</v>
      </c>
      <c r="B12" s="6" t="s">
        <v>42</v>
      </c>
      <c r="C12" s="7">
        <v>4850</v>
      </c>
      <c r="D12" s="7">
        <v>4850</v>
      </c>
      <c r="E12" s="5" t="s">
        <v>35</v>
      </c>
      <c r="F12" s="10" t="s">
        <v>44</v>
      </c>
      <c r="G12" s="10" t="s">
        <v>43</v>
      </c>
      <c r="H12" s="23">
        <f t="shared" si="0"/>
        <v>4850</v>
      </c>
      <c r="I12" s="5" t="s">
        <v>117</v>
      </c>
      <c r="J12" s="9" t="s">
        <v>45</v>
      </c>
    </row>
    <row r="13" spans="1:10" ht="37.5" x14ac:dyDescent="0.2">
      <c r="A13" s="11">
        <v>5</v>
      </c>
      <c r="B13" s="6" t="s">
        <v>46</v>
      </c>
      <c r="C13" s="7">
        <v>690</v>
      </c>
      <c r="D13" s="7">
        <v>690</v>
      </c>
      <c r="E13" s="5" t="s">
        <v>35</v>
      </c>
      <c r="F13" s="5" t="s">
        <v>31</v>
      </c>
      <c r="G13" s="12" t="s">
        <v>30</v>
      </c>
      <c r="H13" s="23">
        <f t="shared" si="0"/>
        <v>690</v>
      </c>
      <c r="I13" s="5" t="s">
        <v>117</v>
      </c>
      <c r="J13" s="9" t="s">
        <v>36</v>
      </c>
    </row>
  </sheetData>
  <mergeCells count="4">
    <mergeCell ref="A6:J6"/>
    <mergeCell ref="A3:J3"/>
    <mergeCell ref="A4:J4"/>
    <mergeCell ref="A5:J5"/>
  </mergeCells>
  <pageMargins left="0.31496062992125984" right="7.874015748031496E-2" top="0.55118110236220474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sheetPr>
    <tabColor rgb="FF00B050"/>
  </sheetPr>
  <dimension ref="A1:J13"/>
  <sheetViews>
    <sheetView topLeftCell="A7" workbookViewId="0">
      <selection activeCell="H13" sqref="H13"/>
    </sheetView>
  </sheetViews>
  <sheetFormatPr defaultRowHeight="14.25" x14ac:dyDescent="0.2"/>
  <cols>
    <col min="1" max="1" width="4.875" customWidth="1"/>
    <col min="2" max="2" width="15.75" customWidth="1"/>
    <col min="3" max="3" width="11" customWidth="1"/>
    <col min="4" max="4" width="10" customWidth="1"/>
    <col min="5" max="5" width="12.875" customWidth="1"/>
    <col min="6" max="6" width="20.625" customWidth="1"/>
    <col min="7" max="7" width="15.375" customWidth="1"/>
    <col min="8" max="8" width="11.75" customWidth="1"/>
    <col min="9" max="9" width="13.375" customWidth="1"/>
    <col min="10" max="10" width="17.75" customWidth="1"/>
  </cols>
  <sheetData>
    <row r="1" spans="1:10" ht="21" x14ac:dyDescent="0.2">
      <c r="A1" s="1"/>
      <c r="J1" s="1" t="s">
        <v>0</v>
      </c>
    </row>
    <row r="2" spans="1:10" ht="21" x14ac:dyDescent="0.2">
      <c r="A2" s="1"/>
    </row>
    <row r="3" spans="1:10" ht="21" x14ac:dyDescent="0.2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12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13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119</v>
      </c>
      <c r="H8" s="13" t="s">
        <v>118</v>
      </c>
      <c r="I8" s="13" t="s">
        <v>5</v>
      </c>
      <c r="J8" s="13" t="s">
        <v>8</v>
      </c>
    </row>
    <row r="9" spans="1:10" ht="41.25" customHeight="1" x14ac:dyDescent="0.2">
      <c r="A9" s="14">
        <v>1</v>
      </c>
      <c r="B9" s="15" t="s">
        <v>48</v>
      </c>
      <c r="C9" s="16">
        <v>10950</v>
      </c>
      <c r="D9" s="16">
        <v>10950</v>
      </c>
      <c r="E9" s="14" t="s">
        <v>35</v>
      </c>
      <c r="F9" s="17" t="s">
        <v>49</v>
      </c>
      <c r="G9" s="22" t="s">
        <v>43</v>
      </c>
      <c r="H9" s="24">
        <f>D9</f>
        <v>10950</v>
      </c>
      <c r="I9" s="5" t="s">
        <v>117</v>
      </c>
      <c r="J9" s="9" t="s">
        <v>70</v>
      </c>
    </row>
    <row r="10" spans="1:10" ht="37.5" x14ac:dyDescent="0.2">
      <c r="A10" s="14">
        <v>2</v>
      </c>
      <c r="B10" s="15" t="s">
        <v>50</v>
      </c>
      <c r="C10" s="16">
        <v>250</v>
      </c>
      <c r="D10" s="16">
        <v>250</v>
      </c>
      <c r="E10" s="14" t="s">
        <v>35</v>
      </c>
      <c r="F10" s="18" t="s">
        <v>29</v>
      </c>
      <c r="G10" s="22" t="s">
        <v>28</v>
      </c>
      <c r="H10" s="24">
        <f t="shared" ref="H10:H13" si="0">D10</f>
        <v>250</v>
      </c>
      <c r="I10" s="5" t="s">
        <v>117</v>
      </c>
      <c r="J10" s="9" t="s">
        <v>71</v>
      </c>
    </row>
    <row r="11" spans="1:10" ht="37.5" x14ac:dyDescent="0.2">
      <c r="A11" s="14">
        <v>3</v>
      </c>
      <c r="B11" s="15" t="s">
        <v>48</v>
      </c>
      <c r="C11" s="16">
        <v>250</v>
      </c>
      <c r="D11" s="16">
        <v>250</v>
      </c>
      <c r="E11" s="14" t="s">
        <v>35</v>
      </c>
      <c r="F11" s="18" t="s">
        <v>51</v>
      </c>
      <c r="G11" s="22" t="s">
        <v>43</v>
      </c>
      <c r="H11" s="24">
        <f t="shared" si="0"/>
        <v>250</v>
      </c>
      <c r="I11" s="5" t="s">
        <v>117</v>
      </c>
      <c r="J11" s="9" t="s">
        <v>72</v>
      </c>
    </row>
    <row r="12" spans="1:10" ht="37.5" x14ac:dyDescent="0.2">
      <c r="A12" s="14">
        <v>4</v>
      </c>
      <c r="B12" s="15" t="s">
        <v>48</v>
      </c>
      <c r="C12" s="16">
        <v>26440</v>
      </c>
      <c r="D12" s="16">
        <v>26440</v>
      </c>
      <c r="E12" s="14" t="s">
        <v>35</v>
      </c>
      <c r="F12" s="18" t="s">
        <v>52</v>
      </c>
      <c r="G12" s="22" t="s">
        <v>43</v>
      </c>
      <c r="H12" s="24">
        <f t="shared" si="0"/>
        <v>26440</v>
      </c>
      <c r="I12" s="5" t="s">
        <v>117</v>
      </c>
      <c r="J12" s="9" t="s">
        <v>73</v>
      </c>
    </row>
    <row r="13" spans="1:10" ht="37.5" x14ac:dyDescent="0.2">
      <c r="A13" s="14">
        <v>5</v>
      </c>
      <c r="B13" s="15" t="s">
        <v>48</v>
      </c>
      <c r="C13" s="16">
        <v>26908</v>
      </c>
      <c r="D13" s="16">
        <v>26908</v>
      </c>
      <c r="E13" s="14" t="s">
        <v>35</v>
      </c>
      <c r="F13" s="18" t="s">
        <v>53</v>
      </c>
      <c r="G13" s="22" t="s">
        <v>43</v>
      </c>
      <c r="H13" s="24">
        <f t="shared" si="0"/>
        <v>26908</v>
      </c>
      <c r="I13" s="5" t="s">
        <v>117</v>
      </c>
      <c r="J13" s="9" t="s">
        <v>74</v>
      </c>
    </row>
  </sheetData>
  <mergeCells count="4">
    <mergeCell ref="A3:J3"/>
    <mergeCell ref="A4:J4"/>
    <mergeCell ref="A5:J5"/>
    <mergeCell ref="A6:J6"/>
  </mergeCells>
  <pageMargins left="0.70866141732283472" right="0.31496062992125984" top="0.55118110236220474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sheetPr>
    <tabColor rgb="FF00B0F0"/>
  </sheetPr>
  <dimension ref="A1:J12"/>
  <sheetViews>
    <sheetView topLeftCell="A7" workbookViewId="0">
      <selection activeCell="J8" sqref="J8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0" customWidth="1"/>
    <col min="5" max="5" width="12.875" customWidth="1"/>
    <col min="6" max="6" width="16.75" customWidth="1"/>
    <col min="7" max="7" width="11.75" customWidth="1"/>
    <col min="8" max="8" width="10.75" customWidth="1"/>
    <col min="9" max="9" width="12.625" customWidth="1"/>
    <col min="10" max="10" width="19.25" customWidth="1"/>
  </cols>
  <sheetData>
    <row r="1" spans="1:10" ht="21" x14ac:dyDescent="0.2">
      <c r="A1" s="1"/>
      <c r="J1" s="1" t="s">
        <v>0</v>
      </c>
    </row>
    <row r="2" spans="1:10" ht="21" x14ac:dyDescent="0.2">
      <c r="A2" s="1"/>
    </row>
    <row r="3" spans="1:10" ht="21" x14ac:dyDescent="0.2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15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119</v>
      </c>
      <c r="H8" s="13" t="s">
        <v>118</v>
      </c>
      <c r="I8" s="13" t="s">
        <v>5</v>
      </c>
      <c r="J8" s="13" t="s">
        <v>8</v>
      </c>
    </row>
    <row r="9" spans="1:10" ht="37.5" x14ac:dyDescent="0.2">
      <c r="A9" s="5">
        <v>1</v>
      </c>
      <c r="B9" s="6" t="s">
        <v>54</v>
      </c>
      <c r="C9" s="7">
        <v>59692</v>
      </c>
      <c r="D9" s="7">
        <v>59692</v>
      </c>
      <c r="E9" s="5" t="s">
        <v>35</v>
      </c>
      <c r="F9" s="8" t="s">
        <v>56</v>
      </c>
      <c r="G9" s="10" t="s">
        <v>55</v>
      </c>
      <c r="H9" s="23">
        <f>D9</f>
        <v>59692</v>
      </c>
      <c r="I9" s="5" t="s">
        <v>117</v>
      </c>
      <c r="J9" s="9" t="s">
        <v>66</v>
      </c>
    </row>
    <row r="10" spans="1:10" ht="37.5" x14ac:dyDescent="0.2">
      <c r="A10" s="5">
        <v>2</v>
      </c>
      <c r="B10" s="6" t="s">
        <v>57</v>
      </c>
      <c r="C10" s="7">
        <v>1918</v>
      </c>
      <c r="D10" s="7">
        <v>1918</v>
      </c>
      <c r="E10" s="5" t="s">
        <v>35</v>
      </c>
      <c r="F10" s="10" t="s">
        <v>59</v>
      </c>
      <c r="G10" s="10" t="s">
        <v>58</v>
      </c>
      <c r="H10" s="23">
        <f t="shared" ref="H10:H12" si="0">D10</f>
        <v>1918</v>
      </c>
      <c r="I10" s="5" t="s">
        <v>117</v>
      </c>
      <c r="J10" s="9" t="s">
        <v>67</v>
      </c>
    </row>
    <row r="11" spans="1:10" ht="37.5" x14ac:dyDescent="0.2">
      <c r="A11" s="5">
        <v>3</v>
      </c>
      <c r="B11" s="6" t="s">
        <v>54</v>
      </c>
      <c r="C11" s="7">
        <v>134762</v>
      </c>
      <c r="D11" s="7">
        <v>134762</v>
      </c>
      <c r="E11" s="5" t="s">
        <v>35</v>
      </c>
      <c r="F11" s="10" t="s">
        <v>60</v>
      </c>
      <c r="G11" s="10" t="s">
        <v>58</v>
      </c>
      <c r="H11" s="23">
        <f t="shared" si="0"/>
        <v>134762</v>
      </c>
      <c r="I11" s="5" t="s">
        <v>117</v>
      </c>
      <c r="J11" s="9" t="s">
        <v>68</v>
      </c>
    </row>
    <row r="12" spans="1:10" ht="56.25" x14ac:dyDescent="0.2">
      <c r="A12" s="5">
        <v>4</v>
      </c>
      <c r="B12" s="6" t="s">
        <v>61</v>
      </c>
      <c r="C12" s="7">
        <v>374</v>
      </c>
      <c r="D12" s="7">
        <v>374</v>
      </c>
      <c r="E12" s="5" t="s">
        <v>35</v>
      </c>
      <c r="F12" s="10" t="s">
        <v>62</v>
      </c>
      <c r="G12" s="10" t="s">
        <v>58</v>
      </c>
      <c r="H12" s="23">
        <f t="shared" si="0"/>
        <v>374</v>
      </c>
      <c r="I12" s="5" t="s">
        <v>117</v>
      </c>
      <c r="J12" s="9" t="s">
        <v>69</v>
      </c>
    </row>
  </sheetData>
  <mergeCells count="4">
    <mergeCell ref="A3:J3"/>
    <mergeCell ref="A4:J4"/>
    <mergeCell ref="A5:J5"/>
    <mergeCell ref="A6:J6"/>
  </mergeCells>
  <pageMargins left="0.70866141732283472" right="0.31496062992125984" top="0.55118110236220474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sheetPr>
    <tabColor rgb="FF7030A0"/>
  </sheetPr>
  <dimension ref="A1:J12"/>
  <sheetViews>
    <sheetView topLeftCell="A7" workbookViewId="0">
      <selection activeCell="G12" sqref="G12"/>
    </sheetView>
  </sheetViews>
  <sheetFormatPr defaultRowHeight="14.25" x14ac:dyDescent="0.2"/>
  <cols>
    <col min="1" max="1" width="4.875" customWidth="1"/>
    <col min="2" max="2" width="20.875" customWidth="1"/>
    <col min="3" max="3" width="10.375" customWidth="1"/>
    <col min="4" max="4" width="9.875" customWidth="1"/>
    <col min="5" max="5" width="11.375" customWidth="1"/>
    <col min="6" max="6" width="20.625" customWidth="1"/>
    <col min="7" max="7" width="14.625" customWidth="1"/>
    <col min="8" max="8" width="10.5" customWidth="1"/>
    <col min="9" max="9" width="13.25" customWidth="1"/>
    <col min="10" max="10" width="17.625" customWidth="1"/>
  </cols>
  <sheetData>
    <row r="1" spans="1:10" ht="21" x14ac:dyDescent="0.2">
      <c r="A1" s="1"/>
      <c r="J1" s="1" t="s">
        <v>0</v>
      </c>
    </row>
    <row r="2" spans="1:10" ht="21" x14ac:dyDescent="0.2">
      <c r="A2" s="1"/>
    </row>
    <row r="3" spans="1:10" ht="20.25" x14ac:dyDescent="0.2">
      <c r="A3" s="27" t="s">
        <v>10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16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119</v>
      </c>
      <c r="H8" s="13" t="s">
        <v>118</v>
      </c>
      <c r="I8" s="13" t="s">
        <v>5</v>
      </c>
      <c r="J8" s="13" t="s">
        <v>8</v>
      </c>
    </row>
    <row r="9" spans="1:10" ht="37.5" x14ac:dyDescent="0.2">
      <c r="A9" s="5">
        <v>1</v>
      </c>
      <c r="B9" s="6" t="s">
        <v>63</v>
      </c>
      <c r="C9" s="7">
        <v>3510</v>
      </c>
      <c r="D9" s="7">
        <v>3510</v>
      </c>
      <c r="E9" s="5" t="s">
        <v>35</v>
      </c>
      <c r="F9" s="10" t="s">
        <v>64</v>
      </c>
      <c r="G9" s="19" t="s">
        <v>58</v>
      </c>
      <c r="H9" s="25">
        <f>D9</f>
        <v>3510</v>
      </c>
      <c r="I9" s="5" t="s">
        <v>117</v>
      </c>
      <c r="J9" s="9" t="s">
        <v>65</v>
      </c>
    </row>
    <row r="10" spans="1:10" ht="37.5" x14ac:dyDescent="0.2">
      <c r="A10" s="5">
        <v>2</v>
      </c>
      <c r="B10" s="6" t="s">
        <v>75</v>
      </c>
      <c r="C10" s="7">
        <v>5800</v>
      </c>
      <c r="D10" s="7">
        <v>5800</v>
      </c>
      <c r="E10" s="5" t="s">
        <v>35</v>
      </c>
      <c r="F10" s="8" t="s">
        <v>76</v>
      </c>
      <c r="G10" s="19" t="s">
        <v>32</v>
      </c>
      <c r="H10" s="25">
        <f t="shared" ref="H10:H12" si="0">D10</f>
        <v>5800</v>
      </c>
      <c r="I10" s="5" t="s">
        <v>117</v>
      </c>
      <c r="J10" s="9" t="s">
        <v>77</v>
      </c>
    </row>
    <row r="11" spans="1:10" ht="37.5" x14ac:dyDescent="0.2">
      <c r="A11" s="5">
        <v>3</v>
      </c>
      <c r="B11" s="6" t="s">
        <v>78</v>
      </c>
      <c r="C11" s="7">
        <v>5100</v>
      </c>
      <c r="D11" s="7">
        <v>5100</v>
      </c>
      <c r="E11" s="5" t="s">
        <v>35</v>
      </c>
      <c r="F11" s="5" t="s">
        <v>80</v>
      </c>
      <c r="G11" s="6" t="s">
        <v>79</v>
      </c>
      <c r="H11" s="25">
        <f t="shared" si="0"/>
        <v>5100</v>
      </c>
      <c r="I11" s="5" t="s">
        <v>117</v>
      </c>
      <c r="J11" s="9" t="s">
        <v>81</v>
      </c>
    </row>
    <row r="12" spans="1:10" ht="37.5" x14ac:dyDescent="0.2">
      <c r="A12" s="5">
        <v>4</v>
      </c>
      <c r="B12" s="6" t="s">
        <v>82</v>
      </c>
      <c r="C12" s="7">
        <v>6800</v>
      </c>
      <c r="D12" s="7">
        <v>6800</v>
      </c>
      <c r="E12" s="5" t="s">
        <v>35</v>
      </c>
      <c r="F12" s="8" t="s">
        <v>83</v>
      </c>
      <c r="G12" s="19" t="s">
        <v>32</v>
      </c>
      <c r="H12" s="25">
        <f t="shared" si="0"/>
        <v>6800</v>
      </c>
      <c r="I12" s="5" t="s">
        <v>117</v>
      </c>
      <c r="J12" s="9" t="s">
        <v>84</v>
      </c>
    </row>
  </sheetData>
  <mergeCells count="4">
    <mergeCell ref="A3:J3"/>
    <mergeCell ref="A4:J4"/>
    <mergeCell ref="A5:J5"/>
    <mergeCell ref="A6:J6"/>
  </mergeCells>
  <pageMargins left="0.70866141732283472" right="0.31496062992125984" top="0.55118110236220474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sheetPr>
    <tabColor theme="5" tint="-0.249977111117893"/>
  </sheetPr>
  <dimension ref="A1:J13"/>
  <sheetViews>
    <sheetView topLeftCell="A10" workbookViewId="0">
      <selection activeCell="F9" sqref="F9"/>
    </sheetView>
  </sheetViews>
  <sheetFormatPr defaultRowHeight="14.25" x14ac:dyDescent="0.2"/>
  <cols>
    <col min="1" max="1" width="4.875" customWidth="1"/>
    <col min="2" max="2" width="20.375" customWidth="1"/>
    <col min="3" max="3" width="10.5" customWidth="1"/>
    <col min="4" max="4" width="9.75" customWidth="1"/>
    <col min="5" max="5" width="11.5" customWidth="1"/>
    <col min="6" max="6" width="19.625" customWidth="1"/>
    <col min="7" max="7" width="17.375" customWidth="1"/>
    <col min="8" max="8" width="10.375" customWidth="1"/>
    <col min="9" max="9" width="12.625" customWidth="1"/>
    <col min="10" max="10" width="17.625" customWidth="1"/>
  </cols>
  <sheetData>
    <row r="1" spans="1:10" ht="21" x14ac:dyDescent="0.2">
      <c r="A1" s="1"/>
      <c r="J1" s="1" t="s">
        <v>0</v>
      </c>
    </row>
    <row r="2" spans="1:10" ht="21" x14ac:dyDescent="0.2">
      <c r="A2" s="1"/>
    </row>
    <row r="3" spans="1:10" ht="21" x14ac:dyDescent="0.2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19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119</v>
      </c>
      <c r="H8" s="13" t="s">
        <v>118</v>
      </c>
      <c r="I8" s="13" t="s">
        <v>5</v>
      </c>
      <c r="J8" s="13" t="s">
        <v>8</v>
      </c>
    </row>
    <row r="9" spans="1:10" ht="37.5" x14ac:dyDescent="0.2">
      <c r="A9" s="5">
        <v>1</v>
      </c>
      <c r="B9" s="6" t="s">
        <v>85</v>
      </c>
      <c r="C9" s="7">
        <v>12000</v>
      </c>
      <c r="D9" s="7">
        <v>12000</v>
      </c>
      <c r="E9" s="5" t="s">
        <v>35</v>
      </c>
      <c r="F9" s="8" t="s">
        <v>87</v>
      </c>
      <c r="G9" s="10" t="s">
        <v>86</v>
      </c>
      <c r="H9" s="23">
        <f>D9</f>
        <v>12000</v>
      </c>
      <c r="I9" s="5" t="s">
        <v>117</v>
      </c>
      <c r="J9" s="9" t="s">
        <v>88</v>
      </c>
    </row>
    <row r="10" spans="1:10" ht="37.5" x14ac:dyDescent="0.2">
      <c r="A10" s="5">
        <v>2</v>
      </c>
      <c r="B10" s="6" t="s">
        <v>22</v>
      </c>
      <c r="C10" s="20">
        <v>99000</v>
      </c>
      <c r="D10" s="20">
        <v>99000</v>
      </c>
      <c r="E10" s="5" t="s">
        <v>35</v>
      </c>
      <c r="F10" s="8" t="s">
        <v>26</v>
      </c>
      <c r="G10" s="10" t="s">
        <v>23</v>
      </c>
      <c r="H10" s="23">
        <f t="shared" ref="H10:H13" si="0">D10</f>
        <v>99000</v>
      </c>
      <c r="I10" s="5" t="s">
        <v>117</v>
      </c>
      <c r="J10" s="9" t="s">
        <v>89</v>
      </c>
    </row>
    <row r="11" spans="1:10" ht="37.5" x14ac:dyDescent="0.2">
      <c r="A11" s="5">
        <v>3</v>
      </c>
      <c r="B11" s="6" t="s">
        <v>90</v>
      </c>
      <c r="C11" s="20">
        <v>62045</v>
      </c>
      <c r="D11" s="20">
        <v>62045</v>
      </c>
      <c r="E11" s="5" t="s">
        <v>35</v>
      </c>
      <c r="F11" s="8" t="s">
        <v>92</v>
      </c>
      <c r="G11" s="10" t="s">
        <v>91</v>
      </c>
      <c r="H11" s="23">
        <f t="shared" si="0"/>
        <v>62045</v>
      </c>
      <c r="I11" s="5" t="s">
        <v>117</v>
      </c>
      <c r="J11" s="9" t="s">
        <v>93</v>
      </c>
    </row>
    <row r="12" spans="1:10" ht="37.5" x14ac:dyDescent="0.2">
      <c r="A12" s="5">
        <v>4</v>
      </c>
      <c r="B12" s="6" t="s">
        <v>94</v>
      </c>
      <c r="C12" s="7">
        <v>3479.64</v>
      </c>
      <c r="D12" s="7">
        <v>3479.64</v>
      </c>
      <c r="E12" s="5" t="s">
        <v>35</v>
      </c>
      <c r="F12" s="10" t="s">
        <v>96</v>
      </c>
      <c r="G12" s="10" t="s">
        <v>95</v>
      </c>
      <c r="H12" s="23">
        <f t="shared" si="0"/>
        <v>3479.64</v>
      </c>
      <c r="I12" s="5" t="s">
        <v>117</v>
      </c>
      <c r="J12" s="9" t="s">
        <v>97</v>
      </c>
    </row>
    <row r="13" spans="1:10" ht="37.5" x14ac:dyDescent="0.2">
      <c r="A13" s="5">
        <v>5</v>
      </c>
      <c r="B13" s="6" t="s">
        <v>98</v>
      </c>
      <c r="C13" s="7">
        <v>300</v>
      </c>
      <c r="D13" s="7">
        <v>300</v>
      </c>
      <c r="E13" s="5" t="s">
        <v>35</v>
      </c>
      <c r="F13" s="8" t="s">
        <v>100</v>
      </c>
      <c r="G13" s="10" t="s">
        <v>99</v>
      </c>
      <c r="H13" s="23">
        <f t="shared" si="0"/>
        <v>300</v>
      </c>
      <c r="I13" s="5" t="s">
        <v>117</v>
      </c>
      <c r="J13" s="9" t="s">
        <v>101</v>
      </c>
    </row>
  </sheetData>
  <mergeCells count="4">
    <mergeCell ref="A3:J3"/>
    <mergeCell ref="A4:J4"/>
    <mergeCell ref="A5:J5"/>
    <mergeCell ref="A6:J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sheetPr>
    <tabColor rgb="FFFF66FF"/>
  </sheetPr>
  <dimension ref="A1:J13"/>
  <sheetViews>
    <sheetView tabSelected="1" topLeftCell="A7" workbookViewId="0">
      <selection activeCell="F10" sqref="F10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1.375" customWidth="1"/>
    <col min="5" max="5" width="12.875" customWidth="1"/>
    <col min="6" max="6" width="15.5" customWidth="1"/>
    <col min="7" max="7" width="16.625" customWidth="1"/>
    <col min="8" max="8" width="10.625" customWidth="1"/>
    <col min="9" max="9" width="12.625" customWidth="1"/>
    <col min="10" max="10" width="19.25" customWidth="1"/>
  </cols>
  <sheetData>
    <row r="1" spans="1:10" ht="21" x14ac:dyDescent="0.2">
      <c r="A1" s="1"/>
      <c r="J1" s="1" t="s">
        <v>0</v>
      </c>
    </row>
    <row r="2" spans="1:10" ht="21" x14ac:dyDescent="0.2">
      <c r="A2" s="1"/>
    </row>
    <row r="3" spans="1:10" ht="21" x14ac:dyDescent="0.2">
      <c r="A3" s="28" t="s">
        <v>10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1" x14ac:dyDescent="0.2">
      <c r="A4" s="26" t="s">
        <v>47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21" x14ac:dyDescent="0.2">
      <c r="A5" s="28" t="s">
        <v>20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21" x14ac:dyDescent="0.2">
      <c r="A6" s="26" t="s">
        <v>21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" x14ac:dyDescent="0.25">
      <c r="A7" s="2"/>
      <c r="B7" s="3"/>
      <c r="C7" s="3"/>
      <c r="D7" s="3"/>
      <c r="E7" s="3"/>
      <c r="F7" s="3"/>
      <c r="G7" s="3"/>
      <c r="H7" s="3"/>
      <c r="I7" s="3"/>
      <c r="J7" s="3"/>
    </row>
    <row r="8" spans="1:10" ht="75" customHeight="1" x14ac:dyDescent="0.2">
      <c r="A8" s="13" t="s">
        <v>1</v>
      </c>
      <c r="B8" s="13" t="s">
        <v>2</v>
      </c>
      <c r="C8" s="13" t="s">
        <v>6</v>
      </c>
      <c r="D8" s="13" t="s">
        <v>3</v>
      </c>
      <c r="E8" s="13" t="s">
        <v>4</v>
      </c>
      <c r="F8" s="13" t="s">
        <v>7</v>
      </c>
      <c r="G8" s="13" t="s">
        <v>119</v>
      </c>
      <c r="H8" s="13" t="s">
        <v>118</v>
      </c>
      <c r="I8" s="13" t="s">
        <v>5</v>
      </c>
      <c r="J8" s="13" t="s">
        <v>8</v>
      </c>
    </row>
    <row r="9" spans="1:10" ht="37.5" x14ac:dyDescent="0.2">
      <c r="A9" s="5">
        <v>1</v>
      </c>
      <c r="B9" s="6" t="s">
        <v>24</v>
      </c>
      <c r="C9" s="7">
        <v>64141</v>
      </c>
      <c r="D9" s="7">
        <v>64141</v>
      </c>
      <c r="E9" s="5" t="s">
        <v>35</v>
      </c>
      <c r="F9" s="8" t="s">
        <v>103</v>
      </c>
      <c r="G9" s="10" t="s">
        <v>102</v>
      </c>
      <c r="H9" s="23">
        <f>D9</f>
        <v>64141</v>
      </c>
      <c r="I9" s="5" t="s">
        <v>117</v>
      </c>
      <c r="J9" s="21" t="s">
        <v>104</v>
      </c>
    </row>
    <row r="10" spans="1:10" ht="56.25" x14ac:dyDescent="0.2">
      <c r="A10" s="5">
        <v>2</v>
      </c>
      <c r="B10" s="6" t="s">
        <v>105</v>
      </c>
      <c r="C10" s="7">
        <v>71000</v>
      </c>
      <c r="D10" s="7">
        <v>71000</v>
      </c>
      <c r="E10" s="5" t="s">
        <v>35</v>
      </c>
      <c r="F10" s="10" t="s">
        <v>107</v>
      </c>
      <c r="G10" s="10" t="s">
        <v>106</v>
      </c>
      <c r="H10" s="23">
        <f t="shared" ref="H10:H13" si="0">D10</f>
        <v>71000</v>
      </c>
      <c r="I10" s="5" t="s">
        <v>117</v>
      </c>
      <c r="J10" s="21" t="s">
        <v>108</v>
      </c>
    </row>
    <row r="11" spans="1:10" ht="37.5" x14ac:dyDescent="0.2">
      <c r="A11" s="5">
        <v>3</v>
      </c>
      <c r="B11" s="6" t="s">
        <v>109</v>
      </c>
      <c r="C11" s="7">
        <v>8825</v>
      </c>
      <c r="D11" s="7">
        <v>8825</v>
      </c>
      <c r="E11" s="5" t="s">
        <v>35</v>
      </c>
      <c r="F11" s="8" t="s">
        <v>111</v>
      </c>
      <c r="G11" s="10" t="s">
        <v>110</v>
      </c>
      <c r="H11" s="23">
        <f t="shared" si="0"/>
        <v>8825</v>
      </c>
      <c r="I11" s="5" t="s">
        <v>117</v>
      </c>
      <c r="J11" s="21" t="s">
        <v>112</v>
      </c>
    </row>
    <row r="12" spans="1:10" ht="37.5" x14ac:dyDescent="0.2">
      <c r="A12" s="5">
        <v>4</v>
      </c>
      <c r="B12" s="6" t="s">
        <v>113</v>
      </c>
      <c r="C12" s="7">
        <v>300</v>
      </c>
      <c r="D12" s="7">
        <v>300</v>
      </c>
      <c r="E12" s="5" t="s">
        <v>35</v>
      </c>
      <c r="F12" s="8" t="s">
        <v>114</v>
      </c>
      <c r="G12" s="10" t="s">
        <v>99</v>
      </c>
      <c r="H12" s="23">
        <f t="shared" si="0"/>
        <v>300</v>
      </c>
      <c r="I12" s="5" t="s">
        <v>117</v>
      </c>
      <c r="J12" s="21" t="s">
        <v>115</v>
      </c>
    </row>
    <row r="13" spans="1:10" ht="37.5" x14ac:dyDescent="0.2">
      <c r="A13" s="5">
        <v>5</v>
      </c>
      <c r="B13" s="6" t="s">
        <v>116</v>
      </c>
      <c r="C13" s="7">
        <v>1500</v>
      </c>
      <c r="D13" s="7">
        <v>1500</v>
      </c>
      <c r="E13" s="5" t="s">
        <v>35</v>
      </c>
      <c r="F13" s="8" t="s">
        <v>34</v>
      </c>
      <c r="G13" s="10" t="s">
        <v>33</v>
      </c>
      <c r="H13" s="23">
        <f t="shared" si="0"/>
        <v>1500</v>
      </c>
      <c r="I13" s="5" t="s">
        <v>117</v>
      </c>
      <c r="J13" s="21" t="s">
        <v>108</v>
      </c>
    </row>
  </sheetData>
  <mergeCells count="4">
    <mergeCell ref="A3:J3"/>
    <mergeCell ref="A4:J4"/>
    <mergeCell ref="A5:J5"/>
    <mergeCell ref="A6:J6"/>
  </mergeCells>
  <pageMargins left="0.31496062992125984" right="0.31496062992125984" top="0.55118110236220474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Home</cp:lastModifiedBy>
  <cp:lastPrinted>2026-06-29T05:11:00Z</cp:lastPrinted>
  <dcterms:created xsi:type="dcterms:W3CDTF">2025-05-14T04:05:18Z</dcterms:created>
  <dcterms:modified xsi:type="dcterms:W3CDTF">2026-06-29T06:54:49Z</dcterms:modified>
</cp:coreProperties>
</file>